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ราคารายสัปดาห์ สศท.6 ห้ามลบ\ปีงบประมาณ 2565\ก.ค.65\"/>
    </mc:Choice>
  </mc:AlternateContent>
  <xr:revisionPtr revIDLastSave="0" documentId="13_ncr:1_{D0B59A30-36E4-498B-9ED5-EF04FDA4003F}" xr6:coauthVersionLast="45" xr6:coauthVersionMax="45" xr10:uidLastSave="{00000000-0000-0000-0000-000000000000}"/>
  <bookViews>
    <workbookView xWindow="-120" yWindow="-120" windowWidth="20730" windowHeight="11160" activeTab="4" xr2:uid="{F139B885-98DD-4557-9745-3F523E7BD800}"/>
  </bookViews>
  <sheets>
    <sheet name="สป 1" sheetId="1" r:id="rId1"/>
    <sheet name="สป 2" sheetId="2" r:id="rId2"/>
    <sheet name="สป 3" sheetId="3" r:id="rId3"/>
    <sheet name="สป 4" sheetId="4" r:id="rId4"/>
    <sheet name="เฉลี่ยเดือนกรกฎาคม" sheetId="5" r:id="rId5"/>
  </sheets>
  <definedNames>
    <definedName name="_xlnm.Print_Area" localSheetId="4">เฉลี่ยเดือนกรกฎาคม!$A$1:$K$100</definedName>
    <definedName name="_xlnm.Print_Area" localSheetId="0">'สป 1'!$A$1:$K$100</definedName>
    <definedName name="_xlnm.Print_Area" localSheetId="1">'สป 2'!$A$1:$K$100</definedName>
    <definedName name="_xlnm.Print_Area" localSheetId="2">'สป 3'!$A$1:$K$100</definedName>
    <definedName name="_xlnm.Print_Area" localSheetId="3">'สป 4'!$A$1:$K$100</definedName>
    <definedName name="_xlnm.Print_Titles" localSheetId="4">เฉลี่ยเดือนกรกฎาคม!$1:$3</definedName>
    <definedName name="_xlnm.Print_Titles" localSheetId="0">'สป 1'!$1:$3</definedName>
    <definedName name="_xlnm.Print_Titles" localSheetId="1">'สป 2'!$1:$3</definedName>
    <definedName name="_xlnm.Print_Titles" localSheetId="2">'สป 3'!$1:$3</definedName>
    <definedName name="_xlnm.Print_Titles" localSheetId="3">'สป 4'!$1:$3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1" i="5" l="1"/>
  <c r="L102" i="5"/>
  <c r="C5" i="5"/>
  <c r="D5" i="5"/>
  <c r="E5" i="5"/>
  <c r="L5" i="5"/>
  <c r="C6" i="5"/>
  <c r="D6" i="5"/>
  <c r="E6" i="5"/>
  <c r="L6" i="5" s="1"/>
  <c r="C7" i="5"/>
  <c r="D7" i="5"/>
  <c r="E7" i="5"/>
  <c r="K7" i="5"/>
  <c r="D8" i="5"/>
  <c r="E8" i="5"/>
  <c r="F8" i="5"/>
  <c r="G8" i="5"/>
  <c r="I8" i="5"/>
  <c r="J8" i="5"/>
  <c r="F9" i="5"/>
  <c r="I9" i="5"/>
  <c r="J9" i="5"/>
  <c r="D10" i="5"/>
  <c r="E10" i="5"/>
  <c r="F10" i="5"/>
  <c r="G10" i="5"/>
  <c r="H10" i="5"/>
  <c r="J10" i="5"/>
  <c r="E11" i="5"/>
  <c r="H11" i="5"/>
  <c r="I11" i="5"/>
  <c r="J11" i="5"/>
  <c r="E12" i="5"/>
  <c r="E13" i="5"/>
  <c r="J13" i="5"/>
  <c r="K13" i="5"/>
  <c r="E14" i="5"/>
  <c r="F14" i="5"/>
  <c r="J14" i="5"/>
  <c r="K14" i="5"/>
  <c r="E15" i="5"/>
  <c r="J15" i="5"/>
  <c r="E16" i="5"/>
  <c r="J16" i="5"/>
  <c r="E17" i="5"/>
  <c r="F17" i="5"/>
  <c r="J17" i="5"/>
  <c r="C18" i="5"/>
  <c r="D18" i="5"/>
  <c r="E18" i="5"/>
  <c r="L18" i="5" s="1"/>
  <c r="F18" i="5"/>
  <c r="I18" i="5"/>
  <c r="J18" i="5"/>
  <c r="C19" i="5"/>
  <c r="D19" i="5"/>
  <c r="E19" i="5"/>
  <c r="F19" i="5"/>
  <c r="J19" i="5"/>
  <c r="E20" i="5"/>
  <c r="F20" i="5"/>
  <c r="I20" i="5"/>
  <c r="J20" i="5"/>
  <c r="K20" i="5"/>
  <c r="E21" i="5"/>
  <c r="F21" i="5"/>
  <c r="J21" i="5"/>
  <c r="K21" i="5"/>
  <c r="C22" i="5"/>
  <c r="E22" i="5"/>
  <c r="F22" i="5"/>
  <c r="I22" i="5"/>
  <c r="J22" i="5"/>
  <c r="D23" i="5"/>
  <c r="E23" i="5"/>
  <c r="F23" i="5"/>
  <c r="G23" i="5"/>
  <c r="J23" i="5"/>
  <c r="D24" i="5"/>
  <c r="E24" i="5"/>
  <c r="F24" i="5"/>
  <c r="I24" i="5"/>
  <c r="J24" i="5"/>
  <c r="K24" i="5"/>
  <c r="D25" i="5"/>
  <c r="E25" i="5"/>
  <c r="F25" i="5"/>
  <c r="I25" i="5"/>
  <c r="J25" i="5"/>
  <c r="K25" i="5"/>
  <c r="E26" i="5"/>
  <c r="H26" i="5"/>
  <c r="I26" i="5"/>
  <c r="J26" i="5"/>
  <c r="I27" i="5"/>
  <c r="J27" i="5"/>
  <c r="H28" i="5"/>
  <c r="E29" i="5"/>
  <c r="J29" i="5"/>
  <c r="E30" i="5"/>
  <c r="H30" i="5"/>
  <c r="I30" i="5"/>
  <c r="J30" i="5"/>
  <c r="D31" i="5"/>
  <c r="E31" i="5"/>
  <c r="G31" i="5"/>
  <c r="H31" i="5"/>
  <c r="I31" i="5"/>
  <c r="J31" i="5"/>
  <c r="E32" i="5"/>
  <c r="G32" i="5"/>
  <c r="H32" i="5"/>
  <c r="I32" i="5"/>
  <c r="J32" i="5"/>
  <c r="G33" i="5"/>
  <c r="H33" i="5"/>
  <c r="H34" i="5"/>
  <c r="J35" i="5"/>
  <c r="J36" i="5"/>
  <c r="J37" i="5"/>
  <c r="E38" i="5"/>
  <c r="I38" i="5"/>
  <c r="J38" i="5"/>
  <c r="J39" i="5"/>
  <c r="D40" i="5"/>
  <c r="J41" i="5"/>
  <c r="I42" i="5"/>
  <c r="K42" i="5"/>
  <c r="I43" i="5"/>
  <c r="K43" i="5"/>
  <c r="I44" i="5"/>
  <c r="K44" i="5"/>
  <c r="I45" i="5"/>
  <c r="K45" i="5"/>
  <c r="I46" i="5"/>
  <c r="K46" i="5"/>
  <c r="I47" i="5"/>
  <c r="K47" i="5"/>
  <c r="D48" i="5"/>
  <c r="E48" i="5"/>
  <c r="I48" i="5"/>
  <c r="J48" i="5"/>
  <c r="E49" i="5"/>
  <c r="K49" i="5"/>
  <c r="E50" i="5"/>
  <c r="K50" i="5"/>
  <c r="E51" i="5"/>
  <c r="K51" i="5"/>
  <c r="E52" i="5"/>
  <c r="G52" i="5"/>
  <c r="I52" i="5"/>
  <c r="J52" i="5"/>
  <c r="G53" i="5"/>
  <c r="G54" i="5"/>
  <c r="E55" i="5"/>
  <c r="K55" i="5"/>
  <c r="E56" i="5"/>
  <c r="K56" i="5"/>
  <c r="D57" i="5"/>
  <c r="D58" i="5"/>
  <c r="G59" i="5"/>
  <c r="G60" i="5"/>
  <c r="G61" i="5"/>
  <c r="G62" i="5"/>
  <c r="G63" i="5"/>
  <c r="G64" i="5"/>
  <c r="G65" i="5"/>
  <c r="H65" i="5"/>
  <c r="J65" i="5"/>
  <c r="K65" i="5"/>
  <c r="D66" i="5"/>
  <c r="E66" i="5"/>
  <c r="K66" i="5"/>
  <c r="D67" i="5"/>
  <c r="E67" i="5"/>
  <c r="D68" i="5"/>
  <c r="E68" i="5"/>
  <c r="D69" i="5"/>
  <c r="J70" i="5"/>
  <c r="J71" i="5"/>
  <c r="G72" i="5"/>
  <c r="G73" i="5"/>
  <c r="G74" i="5"/>
  <c r="G75" i="5"/>
  <c r="I75" i="5"/>
  <c r="G76" i="5"/>
  <c r="G77" i="5"/>
  <c r="E78" i="5"/>
  <c r="E79" i="5"/>
  <c r="E80" i="5"/>
  <c r="D81" i="5"/>
  <c r="D82" i="5"/>
  <c r="D83" i="5"/>
  <c r="E83" i="5"/>
  <c r="F83" i="5"/>
  <c r="I83" i="5"/>
  <c r="F84" i="5"/>
  <c r="L85" i="5"/>
  <c r="G85" i="5"/>
  <c r="D86" i="5"/>
  <c r="D87" i="5"/>
  <c r="G88" i="5"/>
  <c r="L89" i="5"/>
  <c r="G89" i="5"/>
  <c r="C90" i="5"/>
  <c r="D90" i="5"/>
  <c r="L90" i="5"/>
  <c r="D91" i="5"/>
  <c r="D92" i="5"/>
  <c r="L93" i="5"/>
  <c r="D93" i="5"/>
  <c r="G94" i="5"/>
  <c r="I94" i="5"/>
  <c r="G95" i="5"/>
  <c r="I95" i="5"/>
  <c r="G96" i="5"/>
  <c r="H96" i="5"/>
  <c r="I96" i="5"/>
  <c r="L97" i="5"/>
  <c r="I97" i="5"/>
  <c r="G98" i="5"/>
  <c r="G99" i="5"/>
  <c r="G100" i="5"/>
  <c r="C101" i="5"/>
  <c r="C102" i="5"/>
  <c r="F4" i="5"/>
  <c r="L4" i="5"/>
  <c r="L100" i="5"/>
  <c r="L99" i="5"/>
  <c r="L98" i="5"/>
  <c r="L96" i="5"/>
  <c r="L95" i="5"/>
  <c r="L94" i="5"/>
  <c r="L92" i="5"/>
  <c r="L91" i="5"/>
  <c r="L88" i="5"/>
  <c r="L87" i="5"/>
  <c r="L86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7" i="5"/>
  <c r="L16" i="5"/>
  <c r="L15" i="5"/>
  <c r="L14" i="5"/>
  <c r="L13" i="5"/>
  <c r="L12" i="5"/>
  <c r="L11" i="5"/>
  <c r="L10" i="5"/>
  <c r="L9" i="5"/>
  <c r="L8" i="5"/>
  <c r="L7" i="5"/>
  <c r="L100" i="4" l="1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100" i="3" l="1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100" i="2" l="1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100" i="1" l="1"/>
  <c r="L99" i="1"/>
  <c r="L98" i="1"/>
  <c r="L97" i="1"/>
  <c r="L96" i="1"/>
  <c r="L95" i="1"/>
  <c r="L94" i="1"/>
  <c r="L91" i="1"/>
  <c r="L92" i="1"/>
  <c r="L93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<sst xmlns="http://schemas.openxmlformats.org/spreadsheetml/2006/main" count="1147" uniqueCount="130">
  <si>
    <t xml:space="preserve">ราคาพืชผักและประมงที่เกษตรกรขายได้ (สำนักงานเศรษฐกิจการเกษตรที่ 6) </t>
  </si>
  <si>
    <t>รายการ</t>
  </si>
  <si>
    <t>หน่วย</t>
  </si>
  <si>
    <t>นครนายก</t>
  </si>
  <si>
    <t>ปราจีนบุรี</t>
  </si>
  <si>
    <t>ฉะเชิงเทรา</t>
  </si>
  <si>
    <t>สระแก้ว</t>
  </si>
  <si>
    <t>จันทบุรี</t>
  </si>
  <si>
    <t>ตราด</t>
  </si>
  <si>
    <t>ระยอง</t>
  </si>
  <si>
    <t>ชลบุรี</t>
  </si>
  <si>
    <t>สมุทรปราการ</t>
  </si>
  <si>
    <t>เฉลี่ย 9 จังหวัด</t>
  </si>
  <si>
    <t>ข้าวหอมมะลิ</t>
  </si>
  <si>
    <t>ตัน</t>
  </si>
  <si>
    <t>ข้าวเปลือกเจ้านาปรังความชื้น 15%</t>
  </si>
  <si>
    <t>ข้าวเปลือกเจ้านาปรังความชื้น 24-25%</t>
  </si>
  <si>
    <t>ข้าวเปลือกเจ้านาปรังความชื้น &gt;25%</t>
  </si>
  <si>
    <t>หัวมันสำปะหลังสดคละ</t>
  </si>
  <si>
    <t>กิโลกรัม</t>
  </si>
  <si>
    <t>หัวมันสำปะหลังสดเชื้อแป้ง 30%</t>
  </si>
  <si>
    <t>ผลปาล์มน้ำมันทั้งทะลาย นน.&gt; 15 กก. ขึ้นไป</t>
  </si>
  <si>
    <t>มะพร้าวผลแห้งทั้งเปลือก ขนาดใหญ่</t>
  </si>
  <si>
    <t>ร้อยผล</t>
  </si>
  <si>
    <t>มะพร้าวผลแห้งทั้งเปลือก ขนาดกลาง</t>
  </si>
  <si>
    <t>มะพร้าวน้ำหอมผลสดคละ</t>
  </si>
  <si>
    <t>ต้นหอมสดคละ(หอมแบ่ง)</t>
  </si>
  <si>
    <t>คื่นช่ายชนิดคละ</t>
  </si>
  <si>
    <t>คะน้าต้นใหญ่ชนิดคละ</t>
  </si>
  <si>
    <t>ผักกวางตุ้งใบชนิดคละ</t>
  </si>
  <si>
    <t>ถั่วฝักยาวฝักสดชนิดคละ</t>
  </si>
  <si>
    <t>แตงกวาชนิดคละ</t>
  </si>
  <si>
    <t>พริกขี้หนูสวนสดคละ</t>
  </si>
  <si>
    <t>ผักชีไทยคละ</t>
  </si>
  <si>
    <t>ผักบุ้งจีนชนิดคละ</t>
  </si>
  <si>
    <t>ตะไคร้ชนิดคละ</t>
  </si>
  <si>
    <t>โหระพาชนิดคละ</t>
  </si>
  <si>
    <t>ใบกะเพราคละ</t>
  </si>
  <si>
    <t>สับปะรดโรงงานผลขนาดใหญ่</t>
  </si>
  <si>
    <t>สับปะรดบริโภคพันธุ์ปัตตาเวียขนาดใหญ่</t>
  </si>
  <si>
    <t>สับปะรดบริโภคพันธุ์ตราดสีทอง</t>
  </si>
  <si>
    <t>ยางพาราแผ่นดิบ ชั้น 1</t>
  </si>
  <si>
    <t>-</t>
  </si>
  <si>
    <t>ยางพาราแผ่นดิบ ชั้น 3</t>
  </si>
  <si>
    <t>เศษยางพารา (ขี้ยาง)</t>
  </si>
  <si>
    <t>น้ำยางพาราสด</t>
  </si>
  <si>
    <t>เมล็ดพริกไทยดำชนิดคละ</t>
  </si>
  <si>
    <t>เมล็ดพริกไทยขาวชนิดคละ</t>
  </si>
  <si>
    <t>โคเนื้อพันธุ์ลูกผสม ขนาดใหญ่</t>
  </si>
  <si>
    <t>ตัว</t>
  </si>
  <si>
    <t>โคเนื้อพันธุ์ลูกผสม ขนาดกลาง</t>
  </si>
  <si>
    <t>โคเนื้อพันธุ์พื้นเมือง ขนาดกลาง</t>
  </si>
  <si>
    <t>สุกรขุนพันธุ์ลูกผสม นน.100 กก. ขึ้นไป</t>
  </si>
  <si>
    <t>ไก่รุ่นพันธุ์เนื้อ(ราคาฟาร์มอิสระ)</t>
  </si>
  <si>
    <t>ไก่รุ่นพันธุ์เนื้อ(ราคาฟาร์มประกัน)</t>
  </si>
  <si>
    <t>ไก่รุ่นพันธุ์พื้นเมืองเพศเมีย</t>
  </si>
  <si>
    <t>ไข่ไก่เบอร์ 0</t>
  </si>
  <si>
    <t>ร้อยฟอง</t>
  </si>
  <si>
    <t>ไข่ไก่เบอร์ 1</t>
  </si>
  <si>
    <t>ไข่ไก่เบอร์ 2</t>
  </si>
  <si>
    <t>ไข่ไก่เบอร์ 3</t>
  </si>
  <si>
    <t>ไข่ไก่เบอร์ 4</t>
  </si>
  <si>
    <t>ไข่ไก่เบอร์ 5</t>
  </si>
  <si>
    <t>ไข่ไก่คละ</t>
  </si>
  <si>
    <t>กุ้งขาวแวนนาไมขนาด 51-60 ตัว/กก.</t>
  </si>
  <si>
    <t>กุ้งขาวแวนนาไมขนาด 61-70 ตัว/กก.</t>
  </si>
  <si>
    <t>กุ้งขาวแวนนาไมขนาด 71-80 ตัว/กก.</t>
  </si>
  <si>
    <t>กล้วยน้ำว้าขนาดคละ</t>
  </si>
  <si>
    <t>หวี</t>
  </si>
  <si>
    <t>กล้วยไข่ขนาดคละ</t>
  </si>
  <si>
    <t>กล้วยไข่ส่งออก</t>
  </si>
  <si>
    <t>มะนาวแป้นผลขนาดใหญ่</t>
  </si>
  <si>
    <t>มะนาวแป้นผลขนาดเล็ก</t>
  </si>
  <si>
    <t xml:space="preserve"> </t>
  </si>
  <si>
    <t>บวบงู</t>
  </si>
  <si>
    <t>น้ำเต้า</t>
  </si>
  <si>
    <t>น้ำนมดิบ</t>
  </si>
  <si>
    <t>ปลาทูขนาดใหญ่</t>
  </si>
  <si>
    <t>ปลาทูขนาดเล็ก</t>
  </si>
  <si>
    <t>ปลาลังขนาดใหญ่</t>
  </si>
  <si>
    <t>ปลาลังขนาดเล็ก</t>
  </si>
  <si>
    <t>ปลากะพงขาวขนาดใหญ่</t>
  </si>
  <si>
    <t>ปลากะพงขาวขนาดเล็ก</t>
  </si>
  <si>
    <t>ปลานิลขนาดใหญ่</t>
  </si>
  <si>
    <t>ปลาช่อนขนาดใหญ่</t>
  </si>
  <si>
    <t>ปลาช่อนขนาดกลาง</t>
  </si>
  <si>
    <t>ปลาทับทิมขนาดใหญ่</t>
  </si>
  <si>
    <t>ปูม้าขนาดใหญ่</t>
  </si>
  <si>
    <t>ปูม้าขนาดกลาง</t>
  </si>
  <si>
    <t>ปูทะเลขนาดใหญ่</t>
  </si>
  <si>
    <t>ปูทะเลขนาดกลาง</t>
  </si>
  <si>
    <t>ปูทะเลขนาดเล็ก</t>
  </si>
  <si>
    <t>หอยนางรมแกะเปลือก</t>
  </si>
  <si>
    <t>หอยแมลงภู่ขนาดใหญ่</t>
  </si>
  <si>
    <t>หอยแครงขนาดใหญ่</t>
  </si>
  <si>
    <t>มะม่วงน้ำดอกไม้เบอร์ 4</t>
  </si>
  <si>
    <t>มะม่วงโชคอนันต์คละ</t>
  </si>
  <si>
    <t xml:space="preserve">น้ำดอกไม้สีทอง     </t>
  </si>
  <si>
    <t>ส้มโอทองดีผลใหญ่</t>
  </si>
  <si>
    <t>ส้มโอทองดีผลเล็ก</t>
  </si>
  <si>
    <t xml:space="preserve">ไม้ยูคา </t>
  </si>
  <si>
    <t>หญ้าเนเปีย</t>
  </si>
  <si>
    <t>ขนุนทองมาเลอ่อน</t>
  </si>
  <si>
    <t>ขนุนทองมาเลแก่</t>
  </si>
  <si>
    <t>โกโก้</t>
  </si>
  <si>
    <t>หมากแห้ง</t>
  </si>
  <si>
    <t>หน่อไม้ไผ่ตง</t>
  </si>
  <si>
    <t>ลำไผ่เลี้ยงเล็ก</t>
  </si>
  <si>
    <t>ลำ</t>
  </si>
  <si>
    <t>ลำไผ่เลี้ยงกลาง</t>
  </si>
  <si>
    <t>ลำไผ่เลี้ยงใหญ่</t>
  </si>
  <si>
    <t>หมอนทอง ส่งออก AB</t>
  </si>
  <si>
    <t>หมอนทอง ภายในประเทศ</t>
  </si>
  <si>
    <t>มังคุดคละ</t>
  </si>
  <si>
    <t>เงาะโรงเรียน</t>
  </si>
  <si>
    <t>ลองกองเบอร์ 1</t>
  </si>
  <si>
    <t>ลองกองเบอร์ 2</t>
  </si>
  <si>
    <t>ลองกองเบอร์ 3</t>
  </si>
  <si>
    <t>ผักบางชิดปรับตัวสูงขึ้นโดยเฉพาะผักใบ เนื่องจาก มีฝน ผักยุบเสียหาย</t>
  </si>
  <si>
    <t>ยางพารา เปิดหน้ายางมากขึ้น ผลผลิตออกสู่ตลาดมาก</t>
  </si>
  <si>
    <t>กุ้ง เนื่องจากเป็นช่วงที่ประชาชนมีค่าใช้จ่ายเพิ่มในช่วงเปิดเทอร์มการบริโภคชะลอตัว ประชาชนประหยัดกันมากขึ้น</t>
  </si>
  <si>
    <t>ประจำสัปดาห์ที่ 1 วันที่ 4-10 กรกฎาคม 2565</t>
  </si>
  <si>
    <t>ของหมดฤดู</t>
  </si>
  <si>
    <t>ปาล์มน้ำมัน ผลผลิตออกมาก</t>
  </si>
  <si>
    <t>ประจำสัปดาห์ที่ 2 วันที่ 11-17 กรกฎาคม 2565</t>
  </si>
  <si>
    <t>ประจำสัปดาห์ที่ 3 วันที่ 18-24 กรกฎาคม 2565</t>
  </si>
  <si>
    <t>อินทผาลัมพันธ์บาฮี</t>
  </si>
  <si>
    <t>อินทผาลัมพันธ์โคไนซี</t>
  </si>
  <si>
    <t>ประจำสัปดาห์ที่ 4 วันที่ 25 - 31 กรกฎาคม 2565</t>
  </si>
  <si>
    <t>เฉลี่ยเดือนกรกฎาคม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</si>
</sst>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7">
    <font>
      <sz val="11"/>
      <color rgb="FF000000"/>
      <name val="Calibri"/>
      <family val="2"/>
      <charset val="222"/>
      <scheme val="minor"/>
    </font>
    <font>
      <sz val="11"/>
      <color rgb="FF000000"/>
      <name val="Calibri"/>
      <family val="2"/>
      <charset val="222"/>
      <scheme val="minor"/>
    </font>
    <font>
      <b/>
      <u/>
      <sz val="14"/>
      <name val="TH SarabunPSK"/>
      <family val="2"/>
    </font>
    <font>
      <b/>
      <u/>
      <sz val="16"/>
      <name val="TH SarabunPSK"/>
      <family val="2"/>
    </font>
    <font>
      <sz val="16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sz val="8"/>
      <name val="TH SarabunPSK"/>
      <family val="2"/>
    </font>
    <font>
      <sz val="15"/>
      <name val="TH SarabunPSK"/>
      <family val="2"/>
    </font>
    <font>
      <sz val="12.5"/>
      <name val="TH SarabunPSK"/>
      <family val="2"/>
    </font>
    <font>
      <sz val="11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/>
    </xf>
    <xf numFmtId="164" fontId="11" fillId="0" borderId="3" xfId="1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3" xfId="0" applyFont="1" applyBorder="1" applyAlignment="1">
      <alignment vertical="center" wrapText="1"/>
    </xf>
    <xf numFmtId="164" fontId="12" fillId="0" borderId="4" xfId="1" applyNumberFormat="1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vertical="center" wrapText="1"/>
    </xf>
    <xf numFmtId="3" fontId="11" fillId="0" borderId="7" xfId="0" applyNumberFormat="1" applyFont="1" applyBorder="1" applyAlignment="1">
      <alignment horizontal="right" vertical="center"/>
    </xf>
    <xf numFmtId="4" fontId="7" fillId="0" borderId="8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2" fontId="11" fillId="0" borderId="1" xfId="0" applyNumberFormat="1" applyFont="1" applyBorder="1" applyAlignment="1">
      <alignment horizontal="right" vertical="center"/>
    </xf>
    <xf numFmtId="2" fontId="11" fillId="0" borderId="1" xfId="0" applyNumberFormat="1" applyFont="1" applyBorder="1" applyAlignment="1">
      <alignment vertical="center" wrapText="1"/>
    </xf>
    <xf numFmtId="2" fontId="12" fillId="0" borderId="1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2" fontId="11" fillId="0" borderId="3" xfId="0" applyNumberFormat="1" applyFont="1" applyBorder="1" applyAlignment="1">
      <alignment horizontal="right" vertical="center"/>
    </xf>
    <xf numFmtId="2" fontId="12" fillId="0" borderId="3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 vertical="center" wrapText="1"/>
    </xf>
    <xf numFmtId="4" fontId="7" fillId="0" borderId="9" xfId="0" applyNumberFormat="1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13" xfId="0" applyFont="1" applyBorder="1" applyAlignment="1">
      <alignment vertical="center" wrapText="1"/>
    </xf>
    <xf numFmtId="2" fontId="12" fillId="0" borderId="14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2" fontId="12" fillId="0" borderId="15" xfId="0" applyNumberFormat="1" applyFont="1" applyBorder="1" applyAlignment="1">
      <alignment vertical="center"/>
    </xf>
    <xf numFmtId="2" fontId="11" fillId="0" borderId="15" xfId="0" quotePrefix="1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 horizontal="right" vertical="center"/>
    </xf>
    <xf numFmtId="2" fontId="12" fillId="0" borderId="3" xfId="0" applyNumberFormat="1" applyFont="1" applyBorder="1" applyAlignment="1">
      <alignment vertical="center" wrapText="1"/>
    </xf>
    <xf numFmtId="2" fontId="11" fillId="0" borderId="3" xfId="0" applyNumberFormat="1" applyFont="1" applyBorder="1" applyAlignment="1">
      <alignment vertical="center" wrapText="1"/>
    </xf>
    <xf numFmtId="164" fontId="11" fillId="0" borderId="3" xfId="1" applyNumberFormat="1" applyFont="1" applyFill="1" applyBorder="1" applyAlignment="1">
      <alignment horizontal="right" vertical="center"/>
    </xf>
    <xf numFmtId="164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7" xfId="0" applyFont="1" applyBorder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1" fillId="0" borderId="13" xfId="0" applyFont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3E289-095D-4625-A69C-366C89389D58}">
  <dimension ref="A1:L104"/>
  <sheetViews>
    <sheetView showGridLines="0" zoomScale="130" zoomScaleNormal="130" zoomScaleSheetLayoutView="100" workbookViewId="0">
      <pane ySplit="3" topLeftCell="A4" activePane="bottomLeft" state="frozen"/>
      <selection pane="bottomLeft" activeCell="A105" sqref="A105"/>
    </sheetView>
  </sheetViews>
  <sheetFormatPr defaultColWidth="33" defaultRowHeight="24"/>
  <cols>
    <col min="1" max="1" width="24.5703125" style="78" customWidth="1"/>
    <col min="2" max="2" width="4.5703125" style="79" customWidth="1"/>
    <col min="3" max="3" width="7.140625" style="2" customWidth="1"/>
    <col min="4" max="4" width="6.42578125" style="2" customWidth="1"/>
    <col min="5" max="5" width="14.42578125" style="2" customWidth="1"/>
    <col min="6" max="6" width="10.5703125" style="2" customWidth="1"/>
    <col min="7" max="7" width="11.7109375" style="2" customWidth="1"/>
    <col min="8" max="8" width="10.5703125" style="2" customWidth="1"/>
    <col min="9" max="9" width="13" style="2" customWidth="1"/>
    <col min="10" max="10" width="14" style="2" customWidth="1"/>
    <col min="11" max="11" width="9.42578125" style="2" bestFit="1" customWidth="1"/>
    <col min="12" max="12" width="15.5703125" style="2" customWidth="1"/>
    <col min="13" max="16384" width="33" style="2"/>
  </cols>
  <sheetData>
    <row r="1" spans="1:12" ht="18" customHeight="1">
      <c r="A1" s="85" t="s">
        <v>0</v>
      </c>
      <c r="B1" s="85"/>
      <c r="C1" s="85"/>
      <c r="D1" s="85"/>
      <c r="E1" s="85"/>
      <c r="F1" s="85"/>
      <c r="G1" s="85"/>
      <c r="H1" s="85"/>
      <c r="I1" s="1"/>
      <c r="J1" s="1"/>
      <c r="K1" s="1"/>
    </row>
    <row r="2" spans="1:12" ht="18" customHeight="1">
      <c r="A2" s="85" t="s">
        <v>121</v>
      </c>
      <c r="B2" s="85"/>
      <c r="C2" s="85"/>
      <c r="D2" s="85"/>
      <c r="E2" s="85"/>
      <c r="F2" s="85"/>
      <c r="G2" s="85"/>
      <c r="H2" s="85"/>
      <c r="I2" s="1"/>
      <c r="J2" s="1"/>
      <c r="K2" s="1"/>
    </row>
    <row r="3" spans="1:12" ht="18" customHeigh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</row>
    <row r="4" spans="1:12" s="14" customFormat="1" ht="15" customHeight="1">
      <c r="A4" s="7" t="s">
        <v>13</v>
      </c>
      <c r="B4" s="8" t="s">
        <v>14</v>
      </c>
      <c r="C4" s="9"/>
      <c r="D4" s="9"/>
      <c r="E4" s="9"/>
      <c r="F4" s="10">
        <v>11400</v>
      </c>
      <c r="G4" s="11"/>
      <c r="H4" s="11"/>
      <c r="I4" s="11"/>
      <c r="J4" s="11"/>
      <c r="K4" s="12"/>
      <c r="L4" s="13">
        <f>AVERAGE(C4:K4)</f>
        <v>11400</v>
      </c>
    </row>
    <row r="5" spans="1:12" s="14" customFormat="1" ht="15" customHeight="1">
      <c r="A5" s="81" t="s">
        <v>15</v>
      </c>
      <c r="B5" s="8" t="s">
        <v>14</v>
      </c>
      <c r="C5" s="9">
        <v>8800</v>
      </c>
      <c r="D5" s="9">
        <v>8600</v>
      </c>
      <c r="E5" s="9">
        <v>8800</v>
      </c>
      <c r="F5" s="15"/>
      <c r="G5" s="15"/>
      <c r="H5" s="15"/>
      <c r="I5" s="15"/>
      <c r="J5" s="15"/>
      <c r="K5" s="16"/>
      <c r="L5" s="13">
        <f>AVERAGE(C5:K5)</f>
        <v>8733.3333333333339</v>
      </c>
    </row>
    <row r="6" spans="1:12" s="14" customFormat="1" ht="15" customHeight="1">
      <c r="A6" s="81" t="s">
        <v>16</v>
      </c>
      <c r="B6" s="8" t="s">
        <v>14</v>
      </c>
      <c r="C6" s="9">
        <v>7800</v>
      </c>
      <c r="D6" s="9">
        <v>7600</v>
      </c>
      <c r="E6" s="9">
        <v>7800</v>
      </c>
      <c r="F6" s="15"/>
      <c r="G6" s="15"/>
      <c r="H6" s="15"/>
      <c r="I6" s="15"/>
      <c r="J6" s="15"/>
      <c r="K6" s="16"/>
      <c r="L6" s="13">
        <f t="shared" ref="L6:L69" si="0">AVERAGE(C6:K6)</f>
        <v>7733.333333333333</v>
      </c>
    </row>
    <row r="7" spans="1:12" s="14" customFormat="1" ht="15" customHeight="1">
      <c r="A7" s="82" t="s">
        <v>17</v>
      </c>
      <c r="B7" s="17" t="s">
        <v>14</v>
      </c>
      <c r="C7" s="18">
        <v>7300</v>
      </c>
      <c r="D7" s="18">
        <v>7400</v>
      </c>
      <c r="E7" s="18">
        <v>7500</v>
      </c>
      <c r="F7" s="19"/>
      <c r="G7" s="19"/>
      <c r="H7" s="19"/>
      <c r="I7" s="19"/>
      <c r="J7" s="19"/>
      <c r="K7" s="20">
        <v>7400</v>
      </c>
      <c r="L7" s="21">
        <f t="shared" si="0"/>
        <v>7400</v>
      </c>
    </row>
    <row r="8" spans="1:12" s="14" customFormat="1" ht="15" customHeight="1">
      <c r="A8" s="22" t="s">
        <v>18</v>
      </c>
      <c r="B8" s="23" t="s">
        <v>19</v>
      </c>
      <c r="C8" s="24"/>
      <c r="D8" s="25">
        <v>2.4500000000000002</v>
      </c>
      <c r="E8" s="25">
        <v>2.6</v>
      </c>
      <c r="F8" s="25">
        <v>2.46</v>
      </c>
      <c r="G8" s="25">
        <v>2.35</v>
      </c>
      <c r="H8" s="26"/>
      <c r="I8" s="25">
        <v>2.5</v>
      </c>
      <c r="J8" s="25">
        <v>2.5</v>
      </c>
      <c r="K8" s="27"/>
      <c r="L8" s="13">
        <f t="shared" si="0"/>
        <v>2.476666666666667</v>
      </c>
    </row>
    <row r="9" spans="1:12" s="14" customFormat="1" ht="15" customHeight="1">
      <c r="A9" s="22" t="s">
        <v>20</v>
      </c>
      <c r="B9" s="23" t="s">
        <v>19</v>
      </c>
      <c r="C9" s="24"/>
      <c r="D9" s="24"/>
      <c r="E9" s="24"/>
      <c r="F9" s="26">
        <v>2.95</v>
      </c>
      <c r="G9" s="27"/>
      <c r="H9" s="24"/>
      <c r="I9" s="25">
        <v>2.95</v>
      </c>
      <c r="J9" s="25">
        <v>2.8</v>
      </c>
      <c r="K9" s="24"/>
      <c r="L9" s="13">
        <f t="shared" si="0"/>
        <v>2.9</v>
      </c>
    </row>
    <row r="10" spans="1:12" s="14" customFormat="1" ht="15" customHeight="1">
      <c r="A10" s="28" t="s">
        <v>21</v>
      </c>
      <c r="B10" s="8" t="s">
        <v>19</v>
      </c>
      <c r="C10" s="15"/>
      <c r="D10" s="29">
        <v>7.15</v>
      </c>
      <c r="E10" s="29">
        <v>7.65</v>
      </c>
      <c r="F10" s="29">
        <v>7.15</v>
      </c>
      <c r="G10" s="29">
        <v>7.45</v>
      </c>
      <c r="H10" s="29">
        <v>7.1</v>
      </c>
      <c r="I10" s="30"/>
      <c r="J10" s="29">
        <v>7.65</v>
      </c>
      <c r="K10" s="31"/>
      <c r="L10" s="32">
        <f t="shared" si="0"/>
        <v>7.3583333333333334</v>
      </c>
    </row>
    <row r="11" spans="1:12" s="14" customFormat="1" ht="15" customHeight="1">
      <c r="A11" s="28" t="s">
        <v>22</v>
      </c>
      <c r="B11" s="8" t="s">
        <v>23</v>
      </c>
      <c r="C11" s="15"/>
      <c r="D11" s="15"/>
      <c r="E11" s="29">
        <v>1100</v>
      </c>
      <c r="F11" s="15"/>
      <c r="G11" s="15"/>
      <c r="H11" s="33">
        <v>900</v>
      </c>
      <c r="I11" s="33">
        <v>1100</v>
      </c>
      <c r="J11" s="33">
        <v>900</v>
      </c>
      <c r="K11" s="34"/>
      <c r="L11" s="13">
        <f t="shared" si="0"/>
        <v>1000</v>
      </c>
    </row>
    <row r="12" spans="1:12" s="14" customFormat="1" ht="15" customHeight="1">
      <c r="A12" s="28" t="s">
        <v>24</v>
      </c>
      <c r="B12" s="8" t="s">
        <v>23</v>
      </c>
      <c r="C12" s="15"/>
      <c r="D12" s="15"/>
      <c r="E12" s="33">
        <v>800</v>
      </c>
      <c r="F12" s="15"/>
      <c r="G12" s="15"/>
      <c r="H12" s="15"/>
      <c r="I12" s="15"/>
      <c r="J12" s="15"/>
      <c r="K12" s="35"/>
      <c r="L12" s="13">
        <f t="shared" si="0"/>
        <v>800</v>
      </c>
    </row>
    <row r="13" spans="1:12" s="14" customFormat="1" ht="15" customHeight="1">
      <c r="A13" s="7" t="s">
        <v>25</v>
      </c>
      <c r="B13" s="8" t="s">
        <v>23</v>
      </c>
      <c r="C13" s="15"/>
      <c r="D13" s="15"/>
      <c r="E13" s="33">
        <v>700</v>
      </c>
      <c r="F13" s="11"/>
      <c r="G13" s="11"/>
      <c r="H13" s="11"/>
      <c r="I13" s="11"/>
      <c r="J13" s="33">
        <v>900</v>
      </c>
      <c r="K13" s="12">
        <v>1000</v>
      </c>
      <c r="L13" s="13">
        <f t="shared" si="0"/>
        <v>866.66666666666663</v>
      </c>
    </row>
    <row r="14" spans="1:12" s="14" customFormat="1" ht="15" customHeight="1">
      <c r="A14" s="36" t="s">
        <v>26</v>
      </c>
      <c r="B14" s="37" t="s">
        <v>19</v>
      </c>
      <c r="C14" s="38"/>
      <c r="D14" s="38"/>
      <c r="E14" s="39">
        <v>90</v>
      </c>
      <c r="F14" s="39">
        <v>70</v>
      </c>
      <c r="G14" s="38"/>
      <c r="H14" s="38"/>
      <c r="I14" s="38"/>
      <c r="J14" s="39">
        <v>70</v>
      </c>
      <c r="K14" s="40">
        <v>70</v>
      </c>
      <c r="L14" s="13">
        <f t="shared" si="0"/>
        <v>75</v>
      </c>
    </row>
    <row r="15" spans="1:12" s="14" customFormat="1" ht="15" customHeight="1">
      <c r="A15" s="7" t="s">
        <v>27</v>
      </c>
      <c r="B15" s="8" t="s">
        <v>19</v>
      </c>
      <c r="C15" s="15"/>
      <c r="D15" s="15"/>
      <c r="E15" s="33">
        <v>140</v>
      </c>
      <c r="F15" s="11"/>
      <c r="G15" s="11"/>
      <c r="H15" s="11"/>
      <c r="I15" s="11"/>
      <c r="J15" s="33">
        <v>70</v>
      </c>
      <c r="K15" s="35"/>
      <c r="L15" s="13">
        <f t="shared" si="0"/>
        <v>105</v>
      </c>
    </row>
    <row r="16" spans="1:12" s="14" customFormat="1" ht="15" customHeight="1">
      <c r="A16" s="7" t="s">
        <v>28</v>
      </c>
      <c r="B16" s="8" t="s">
        <v>19</v>
      </c>
      <c r="C16" s="15"/>
      <c r="D16" s="15"/>
      <c r="E16" s="33">
        <v>30</v>
      </c>
      <c r="F16" s="41"/>
      <c r="G16" s="15"/>
      <c r="H16" s="15"/>
      <c r="I16" s="15"/>
      <c r="J16" s="33">
        <v>25</v>
      </c>
      <c r="K16" s="12"/>
      <c r="L16" s="13">
        <f t="shared" si="0"/>
        <v>27.5</v>
      </c>
    </row>
    <row r="17" spans="1:12" s="14" customFormat="1" ht="15" customHeight="1">
      <c r="A17" s="7" t="s">
        <v>29</v>
      </c>
      <c r="B17" s="8" t="s">
        <v>19</v>
      </c>
      <c r="C17" s="15"/>
      <c r="D17" s="15"/>
      <c r="E17" s="33">
        <v>20</v>
      </c>
      <c r="F17" s="33">
        <v>15</v>
      </c>
      <c r="G17" s="15"/>
      <c r="H17" s="15"/>
      <c r="I17" s="15"/>
      <c r="J17" s="33">
        <v>15</v>
      </c>
      <c r="K17" s="35"/>
      <c r="L17" s="13">
        <f t="shared" si="0"/>
        <v>16.666666666666668</v>
      </c>
    </row>
    <row r="18" spans="1:12" s="14" customFormat="1" ht="15" customHeight="1">
      <c r="A18" s="7" t="s">
        <v>30</v>
      </c>
      <c r="B18" s="8" t="s">
        <v>19</v>
      </c>
      <c r="C18" s="33">
        <v>28</v>
      </c>
      <c r="D18" s="33">
        <v>35</v>
      </c>
      <c r="E18" s="33">
        <v>30</v>
      </c>
      <c r="F18" s="33">
        <v>20</v>
      </c>
      <c r="G18" s="15"/>
      <c r="H18" s="15"/>
      <c r="I18" s="33">
        <v>30</v>
      </c>
      <c r="J18" s="33">
        <v>30</v>
      </c>
      <c r="K18" s="12"/>
      <c r="L18" s="13">
        <f t="shared" si="0"/>
        <v>28.833333333333332</v>
      </c>
    </row>
    <row r="19" spans="1:12" s="14" customFormat="1" ht="15" customHeight="1">
      <c r="A19" s="7" t="s">
        <v>31</v>
      </c>
      <c r="B19" s="8" t="s">
        <v>19</v>
      </c>
      <c r="C19" s="33">
        <v>12</v>
      </c>
      <c r="D19" s="33">
        <v>15</v>
      </c>
      <c r="E19" s="33">
        <v>20</v>
      </c>
      <c r="F19" s="33">
        <v>12</v>
      </c>
      <c r="G19" s="15"/>
      <c r="H19" s="15"/>
      <c r="I19" s="33"/>
      <c r="J19" s="33">
        <v>19</v>
      </c>
      <c r="K19" s="35"/>
      <c r="L19" s="13">
        <f t="shared" si="0"/>
        <v>15.6</v>
      </c>
    </row>
    <row r="20" spans="1:12" s="14" customFormat="1" ht="15" customHeight="1">
      <c r="A20" s="7" t="s">
        <v>32</v>
      </c>
      <c r="B20" s="8" t="s">
        <v>19</v>
      </c>
      <c r="C20" s="15"/>
      <c r="D20" s="15"/>
      <c r="E20" s="33">
        <v>130</v>
      </c>
      <c r="F20" s="11">
        <v>100</v>
      </c>
      <c r="G20" s="15"/>
      <c r="H20" s="15"/>
      <c r="I20" s="33">
        <v>120</v>
      </c>
      <c r="J20" s="33">
        <v>105</v>
      </c>
      <c r="K20" s="12">
        <v>140</v>
      </c>
      <c r="L20" s="13">
        <f t="shared" si="0"/>
        <v>119</v>
      </c>
    </row>
    <row r="21" spans="1:12" s="14" customFormat="1" ht="15" customHeight="1">
      <c r="A21" s="7" t="s">
        <v>33</v>
      </c>
      <c r="B21" s="8" t="s">
        <v>19</v>
      </c>
      <c r="C21" s="15"/>
      <c r="D21" s="15"/>
      <c r="E21" s="33">
        <v>100</v>
      </c>
      <c r="F21" s="33">
        <v>100</v>
      </c>
      <c r="G21" s="15"/>
      <c r="H21" s="15"/>
      <c r="I21" s="15"/>
      <c r="J21" s="33">
        <v>100</v>
      </c>
      <c r="K21" s="12">
        <v>110</v>
      </c>
      <c r="L21" s="13">
        <f t="shared" si="0"/>
        <v>102.5</v>
      </c>
    </row>
    <row r="22" spans="1:12" s="14" customFormat="1" ht="15" customHeight="1">
      <c r="A22" s="7" t="s">
        <v>34</v>
      </c>
      <c r="B22" s="8" t="s">
        <v>19</v>
      </c>
      <c r="C22" s="33">
        <v>10</v>
      </c>
      <c r="D22" s="15"/>
      <c r="E22" s="33">
        <v>15</v>
      </c>
      <c r="F22" s="33">
        <v>18</v>
      </c>
      <c r="G22" s="15"/>
      <c r="H22" s="15"/>
      <c r="I22" s="33">
        <v>20</v>
      </c>
      <c r="J22" s="33">
        <v>17</v>
      </c>
      <c r="K22" s="35"/>
      <c r="L22" s="13">
        <f t="shared" si="0"/>
        <v>16</v>
      </c>
    </row>
    <row r="23" spans="1:12" s="14" customFormat="1" ht="15" customHeight="1">
      <c r="A23" s="7" t="s">
        <v>35</v>
      </c>
      <c r="B23" s="8" t="s">
        <v>19</v>
      </c>
      <c r="C23" s="15"/>
      <c r="D23" s="11">
        <v>12</v>
      </c>
      <c r="E23" s="11">
        <v>13</v>
      </c>
      <c r="F23" s="11">
        <v>8</v>
      </c>
      <c r="G23" s="33">
        <v>10</v>
      </c>
      <c r="H23" s="15"/>
      <c r="I23" s="15"/>
      <c r="J23" s="33">
        <v>12</v>
      </c>
      <c r="K23" s="42"/>
      <c r="L23" s="13">
        <f t="shared" si="0"/>
        <v>11</v>
      </c>
    </row>
    <row r="24" spans="1:12" s="14" customFormat="1" ht="15" customHeight="1">
      <c r="A24" s="7" t="s">
        <v>36</v>
      </c>
      <c r="B24" s="8" t="s">
        <v>19</v>
      </c>
      <c r="C24" s="15"/>
      <c r="D24" s="11">
        <v>38</v>
      </c>
      <c r="E24" s="33">
        <v>30</v>
      </c>
      <c r="F24" s="33">
        <v>30</v>
      </c>
      <c r="G24" s="15"/>
      <c r="H24" s="15"/>
      <c r="I24" s="33">
        <v>35</v>
      </c>
      <c r="J24" s="33">
        <v>40</v>
      </c>
      <c r="K24" s="42">
        <v>43</v>
      </c>
      <c r="L24" s="13">
        <f t="shared" si="0"/>
        <v>36</v>
      </c>
    </row>
    <row r="25" spans="1:12" s="14" customFormat="1" ht="15" customHeight="1">
      <c r="A25" s="7" t="s">
        <v>37</v>
      </c>
      <c r="B25" s="8" t="s">
        <v>19</v>
      </c>
      <c r="C25" s="15"/>
      <c r="D25" s="11">
        <v>35</v>
      </c>
      <c r="E25" s="33">
        <v>30</v>
      </c>
      <c r="F25" s="33">
        <v>30</v>
      </c>
      <c r="G25" s="15"/>
      <c r="H25" s="15"/>
      <c r="I25" s="33">
        <v>40</v>
      </c>
      <c r="J25" s="33">
        <v>38</v>
      </c>
      <c r="K25" s="42">
        <v>38</v>
      </c>
      <c r="L25" s="13">
        <f t="shared" si="0"/>
        <v>35.166666666666664</v>
      </c>
    </row>
    <row r="26" spans="1:12" s="14" customFormat="1" ht="15" customHeight="1">
      <c r="A26" s="7" t="s">
        <v>38</v>
      </c>
      <c r="B26" s="8" t="s">
        <v>19</v>
      </c>
      <c r="C26" s="15"/>
      <c r="D26" s="15"/>
      <c r="E26" s="29">
        <v>6</v>
      </c>
      <c r="F26" s="15"/>
      <c r="G26" s="15"/>
      <c r="H26" s="29">
        <v>4.75</v>
      </c>
      <c r="I26" s="29">
        <v>6.35</v>
      </c>
      <c r="J26" s="29">
        <v>5.95</v>
      </c>
      <c r="K26" s="35"/>
      <c r="L26" s="13">
        <f t="shared" si="0"/>
        <v>5.7625000000000002</v>
      </c>
    </row>
    <row r="27" spans="1:12" s="14" customFormat="1" ht="15" customHeight="1">
      <c r="A27" s="83" t="s">
        <v>39</v>
      </c>
      <c r="B27" s="8" t="s">
        <v>19</v>
      </c>
      <c r="C27" s="15"/>
      <c r="D27" s="15"/>
      <c r="E27" s="15"/>
      <c r="F27" s="15"/>
      <c r="G27" s="15"/>
      <c r="H27" s="15"/>
      <c r="I27" s="33">
        <v>5.5</v>
      </c>
      <c r="J27" s="43">
        <v>8</v>
      </c>
      <c r="K27" s="35"/>
      <c r="L27" s="13">
        <f>AVERAGE(C27:K27)</f>
        <v>6.75</v>
      </c>
    </row>
    <row r="28" spans="1:12" s="14" customFormat="1" ht="15" customHeight="1">
      <c r="A28" s="7" t="s">
        <v>40</v>
      </c>
      <c r="B28" s="8" t="s">
        <v>19</v>
      </c>
      <c r="C28" s="15"/>
      <c r="D28" s="15"/>
      <c r="E28" s="19"/>
      <c r="F28" s="19"/>
      <c r="G28" s="19"/>
      <c r="H28" s="11">
        <v>12</v>
      </c>
      <c r="I28" s="44"/>
      <c r="J28" s="45"/>
      <c r="K28" s="35"/>
      <c r="L28" s="13">
        <f t="shared" ref="L28:L29" si="1">AVERAGE(C28:K28)</f>
        <v>12</v>
      </c>
    </row>
    <row r="29" spans="1:12" s="14" customFormat="1" ht="15" customHeight="1">
      <c r="A29" s="7" t="s">
        <v>41</v>
      </c>
      <c r="B29" s="8" t="s">
        <v>19</v>
      </c>
      <c r="C29" s="15"/>
      <c r="D29" s="46"/>
      <c r="E29" s="25">
        <v>62</v>
      </c>
      <c r="F29" s="47"/>
      <c r="G29" s="48"/>
      <c r="H29" s="49"/>
      <c r="I29" s="50" t="s">
        <v>42</v>
      </c>
      <c r="J29" s="25">
        <v>61.27</v>
      </c>
      <c r="K29" s="51"/>
      <c r="L29" s="13">
        <f t="shared" si="1"/>
        <v>61.635000000000005</v>
      </c>
    </row>
    <row r="30" spans="1:12" s="14" customFormat="1" ht="15" customHeight="1">
      <c r="A30" s="7" t="s">
        <v>43</v>
      </c>
      <c r="B30" s="8" t="s">
        <v>19</v>
      </c>
      <c r="C30" s="15"/>
      <c r="D30" s="46"/>
      <c r="E30" s="25">
        <v>61.94</v>
      </c>
      <c r="F30" s="15"/>
      <c r="G30" s="52"/>
      <c r="H30" s="25">
        <v>60.5</v>
      </c>
      <c r="I30" s="25">
        <v>59</v>
      </c>
      <c r="J30" s="25">
        <v>60.59</v>
      </c>
      <c r="K30" s="51"/>
      <c r="L30" s="13">
        <f t="shared" si="0"/>
        <v>60.5075</v>
      </c>
    </row>
    <row r="31" spans="1:12" s="14" customFormat="1" ht="15" customHeight="1">
      <c r="A31" s="7" t="s">
        <v>44</v>
      </c>
      <c r="B31" s="8" t="s">
        <v>19</v>
      </c>
      <c r="C31" s="15"/>
      <c r="D31" s="25">
        <v>25.5</v>
      </c>
      <c r="E31" s="29">
        <v>26</v>
      </c>
      <c r="F31" s="30"/>
      <c r="G31" s="29">
        <v>25</v>
      </c>
      <c r="H31" s="29">
        <v>26</v>
      </c>
      <c r="I31" s="29">
        <v>24.75</v>
      </c>
      <c r="J31" s="29">
        <v>26.2</v>
      </c>
      <c r="K31" s="35"/>
      <c r="L31" s="13">
        <f t="shared" si="0"/>
        <v>25.574999999999999</v>
      </c>
    </row>
    <row r="32" spans="1:12" s="14" customFormat="1" ht="15" customHeight="1">
      <c r="A32" s="7" t="s">
        <v>45</v>
      </c>
      <c r="B32" s="8" t="s">
        <v>19</v>
      </c>
      <c r="C32" s="15"/>
      <c r="D32" s="15"/>
      <c r="E32" s="53">
        <v>47</v>
      </c>
      <c r="F32" s="15"/>
      <c r="G32" s="29">
        <v>48.5</v>
      </c>
      <c r="H32" s="25">
        <v>50</v>
      </c>
      <c r="I32" s="29">
        <v>40.5</v>
      </c>
      <c r="J32" s="29">
        <v>40.5</v>
      </c>
      <c r="K32" s="35"/>
      <c r="L32" s="13">
        <f t="shared" si="0"/>
        <v>45.3</v>
      </c>
    </row>
    <row r="33" spans="1:12" s="14" customFormat="1" ht="15" customHeight="1">
      <c r="A33" s="7" t="s">
        <v>46</v>
      </c>
      <c r="B33" s="8" t="s">
        <v>19</v>
      </c>
      <c r="C33" s="15"/>
      <c r="D33" s="15"/>
      <c r="E33" s="15"/>
      <c r="F33" s="15"/>
      <c r="G33" s="11">
        <v>150</v>
      </c>
      <c r="H33" s="33">
        <v>160</v>
      </c>
      <c r="I33" s="15"/>
      <c r="J33" s="15"/>
      <c r="K33" s="35"/>
      <c r="L33" s="13">
        <f t="shared" si="0"/>
        <v>155</v>
      </c>
    </row>
    <row r="34" spans="1:12" s="14" customFormat="1" ht="15" customHeight="1">
      <c r="A34" s="7" t="s">
        <v>47</v>
      </c>
      <c r="B34" s="8" t="s">
        <v>19</v>
      </c>
      <c r="C34" s="15"/>
      <c r="D34" s="15"/>
      <c r="E34" s="15"/>
      <c r="F34" s="15"/>
      <c r="G34" s="15"/>
      <c r="H34" s="33">
        <v>190</v>
      </c>
      <c r="I34" s="15"/>
      <c r="J34" s="15"/>
      <c r="K34" s="35"/>
      <c r="L34" s="13">
        <f t="shared" si="0"/>
        <v>190</v>
      </c>
    </row>
    <row r="35" spans="1:12" s="14" customFormat="1" ht="15" customHeight="1">
      <c r="A35" s="7" t="s">
        <v>48</v>
      </c>
      <c r="B35" s="8" t="s">
        <v>49</v>
      </c>
      <c r="C35" s="15"/>
      <c r="D35" s="15"/>
      <c r="E35" s="15"/>
      <c r="F35" s="15"/>
      <c r="G35" s="15"/>
      <c r="H35" s="15"/>
      <c r="I35" s="15"/>
      <c r="J35" s="54">
        <v>49000</v>
      </c>
      <c r="K35" s="35"/>
      <c r="L35" s="13">
        <f t="shared" si="0"/>
        <v>49000</v>
      </c>
    </row>
    <row r="36" spans="1:12" s="14" customFormat="1" ht="15" customHeight="1">
      <c r="A36" s="7" t="s">
        <v>50</v>
      </c>
      <c r="B36" s="8" t="s">
        <v>49</v>
      </c>
      <c r="C36" s="15"/>
      <c r="D36" s="15"/>
      <c r="E36" s="15"/>
      <c r="F36" s="15"/>
      <c r="G36" s="15"/>
      <c r="H36" s="15"/>
      <c r="I36" s="15"/>
      <c r="J36" s="55">
        <v>43200</v>
      </c>
      <c r="K36" s="35"/>
      <c r="L36" s="13">
        <f t="shared" si="0"/>
        <v>43200</v>
      </c>
    </row>
    <row r="37" spans="1:12" s="14" customFormat="1" ht="15" customHeight="1">
      <c r="A37" s="7" t="s">
        <v>51</v>
      </c>
      <c r="B37" s="8" t="s">
        <v>49</v>
      </c>
      <c r="C37" s="15"/>
      <c r="D37" s="15"/>
      <c r="E37" s="15"/>
      <c r="F37" s="15"/>
      <c r="G37" s="15"/>
      <c r="H37" s="15"/>
      <c r="I37" s="15"/>
      <c r="J37" s="55">
        <v>23750</v>
      </c>
      <c r="K37" s="35"/>
      <c r="L37" s="13">
        <f t="shared" si="0"/>
        <v>23750</v>
      </c>
    </row>
    <row r="38" spans="1:12" s="14" customFormat="1" ht="15" customHeight="1">
      <c r="A38" s="28" t="s">
        <v>52</v>
      </c>
      <c r="B38" s="8" t="s">
        <v>19</v>
      </c>
      <c r="C38" s="41"/>
      <c r="D38" s="15"/>
      <c r="E38" s="33">
        <v>116</v>
      </c>
      <c r="F38" s="15"/>
      <c r="G38" s="15"/>
      <c r="H38" s="15"/>
      <c r="I38" s="33">
        <v>110</v>
      </c>
      <c r="J38" s="33">
        <v>110</v>
      </c>
      <c r="K38" s="35"/>
      <c r="L38" s="13">
        <f t="shared" si="0"/>
        <v>112</v>
      </c>
    </row>
    <row r="39" spans="1:12" s="14" customFormat="1" ht="15" customHeight="1">
      <c r="A39" s="7" t="s">
        <v>53</v>
      </c>
      <c r="B39" s="8" t="s">
        <v>19</v>
      </c>
      <c r="C39" s="15"/>
      <c r="D39" s="15"/>
      <c r="E39" s="15"/>
      <c r="F39" s="15"/>
      <c r="G39" s="15"/>
      <c r="H39" s="15"/>
      <c r="I39" s="15"/>
      <c r="J39" s="33">
        <v>47</v>
      </c>
      <c r="K39" s="35"/>
      <c r="L39" s="13">
        <f t="shared" si="0"/>
        <v>47</v>
      </c>
    </row>
    <row r="40" spans="1:12" s="14" customFormat="1" ht="15" customHeight="1">
      <c r="A40" s="7" t="s">
        <v>54</v>
      </c>
      <c r="B40" s="8" t="s">
        <v>19</v>
      </c>
      <c r="C40" s="15"/>
      <c r="D40" s="29">
        <v>35.979999999999997</v>
      </c>
      <c r="E40" s="15"/>
      <c r="F40" s="15"/>
      <c r="G40" s="15"/>
      <c r="H40" s="15"/>
      <c r="I40" s="15"/>
      <c r="J40" s="15"/>
      <c r="K40" s="35"/>
      <c r="L40" s="13">
        <f t="shared" si="0"/>
        <v>35.979999999999997</v>
      </c>
    </row>
    <row r="41" spans="1:12" s="14" customFormat="1" ht="15" customHeight="1">
      <c r="A41" s="7" t="s">
        <v>55</v>
      </c>
      <c r="B41" s="8" t="s">
        <v>19</v>
      </c>
      <c r="C41" s="15"/>
      <c r="D41" s="15"/>
      <c r="E41" s="15"/>
      <c r="F41" s="15"/>
      <c r="G41" s="15"/>
      <c r="H41" s="15"/>
      <c r="I41" s="15"/>
      <c r="J41" s="33">
        <v>80</v>
      </c>
      <c r="K41" s="35"/>
      <c r="L41" s="13">
        <f t="shared" si="0"/>
        <v>80</v>
      </c>
    </row>
    <row r="42" spans="1:12" s="14" customFormat="1" ht="15" customHeight="1">
      <c r="A42" s="7" t="s">
        <v>56</v>
      </c>
      <c r="B42" s="8" t="s">
        <v>57</v>
      </c>
      <c r="C42" s="15"/>
      <c r="D42" s="15"/>
      <c r="E42" s="15"/>
      <c r="F42" s="15"/>
      <c r="G42" s="15"/>
      <c r="H42" s="15"/>
      <c r="I42" s="33">
        <v>380</v>
      </c>
      <c r="J42" s="15"/>
      <c r="K42" s="42">
        <v>370</v>
      </c>
      <c r="L42" s="13">
        <f t="shared" si="0"/>
        <v>375</v>
      </c>
    </row>
    <row r="43" spans="1:12" s="14" customFormat="1" ht="15" customHeight="1">
      <c r="A43" s="7" t="s">
        <v>58</v>
      </c>
      <c r="B43" s="8" t="s">
        <v>57</v>
      </c>
      <c r="C43" s="15"/>
      <c r="D43" s="15"/>
      <c r="E43" s="15"/>
      <c r="F43" s="15"/>
      <c r="G43" s="15"/>
      <c r="H43" s="15"/>
      <c r="I43" s="33">
        <v>370</v>
      </c>
      <c r="J43" s="15"/>
      <c r="K43" s="42">
        <v>330</v>
      </c>
      <c r="L43" s="13">
        <f t="shared" si="0"/>
        <v>350</v>
      </c>
    </row>
    <row r="44" spans="1:12" s="14" customFormat="1" ht="15" customHeight="1">
      <c r="A44" s="7" t="s">
        <v>59</v>
      </c>
      <c r="B44" s="8" t="s">
        <v>57</v>
      </c>
      <c r="C44" s="15"/>
      <c r="D44" s="15"/>
      <c r="E44" s="15"/>
      <c r="F44" s="15"/>
      <c r="G44" s="15"/>
      <c r="H44" s="15"/>
      <c r="I44" s="33">
        <v>360</v>
      </c>
      <c r="J44" s="15"/>
      <c r="K44" s="42">
        <v>310</v>
      </c>
      <c r="L44" s="13">
        <f t="shared" si="0"/>
        <v>335</v>
      </c>
    </row>
    <row r="45" spans="1:12" s="14" customFormat="1" ht="15" customHeight="1">
      <c r="A45" s="7" t="s">
        <v>60</v>
      </c>
      <c r="B45" s="8" t="s">
        <v>57</v>
      </c>
      <c r="C45" s="15"/>
      <c r="D45" s="15"/>
      <c r="E45" s="15"/>
      <c r="F45" s="15"/>
      <c r="G45" s="15"/>
      <c r="H45" s="15"/>
      <c r="I45" s="33">
        <v>350</v>
      </c>
      <c r="J45" s="15"/>
      <c r="K45" s="42">
        <v>290</v>
      </c>
      <c r="L45" s="13">
        <f t="shared" si="0"/>
        <v>320</v>
      </c>
    </row>
    <row r="46" spans="1:12" s="14" customFormat="1" ht="15" customHeight="1">
      <c r="A46" s="7" t="s">
        <v>61</v>
      </c>
      <c r="B46" s="8" t="s">
        <v>57</v>
      </c>
      <c r="C46" s="15"/>
      <c r="D46" s="15"/>
      <c r="E46" s="15"/>
      <c r="F46" s="15"/>
      <c r="G46" s="15"/>
      <c r="H46" s="15"/>
      <c r="I46" s="33">
        <v>340</v>
      </c>
      <c r="J46" s="15"/>
      <c r="K46" s="42">
        <v>280</v>
      </c>
      <c r="L46" s="13">
        <f t="shared" si="0"/>
        <v>310</v>
      </c>
    </row>
    <row r="47" spans="1:12" s="14" customFormat="1" ht="15" customHeight="1">
      <c r="A47" s="7" t="s">
        <v>62</v>
      </c>
      <c r="B47" s="8" t="s">
        <v>57</v>
      </c>
      <c r="C47" s="15"/>
      <c r="D47" s="15"/>
      <c r="E47" s="15"/>
      <c r="F47" s="15"/>
      <c r="G47" s="15"/>
      <c r="H47" s="15"/>
      <c r="I47" s="33">
        <v>330</v>
      </c>
      <c r="J47" s="15"/>
      <c r="K47" s="42">
        <v>260</v>
      </c>
      <c r="L47" s="13">
        <f t="shared" si="0"/>
        <v>295</v>
      </c>
    </row>
    <row r="48" spans="1:12" s="14" customFormat="1" ht="15" customHeight="1">
      <c r="A48" s="7" t="s">
        <v>63</v>
      </c>
      <c r="B48" s="8" t="s">
        <v>57</v>
      </c>
      <c r="C48" s="41"/>
      <c r="D48" s="33">
        <v>300</v>
      </c>
      <c r="E48" s="33">
        <v>350</v>
      </c>
      <c r="F48" s="15"/>
      <c r="G48" s="15"/>
      <c r="H48" s="15"/>
      <c r="I48" s="33">
        <v>350</v>
      </c>
      <c r="J48" s="33">
        <v>330</v>
      </c>
      <c r="K48" s="35"/>
      <c r="L48" s="13">
        <f t="shared" si="0"/>
        <v>332.5</v>
      </c>
    </row>
    <row r="49" spans="1:12" s="14" customFormat="1" ht="15" customHeight="1">
      <c r="A49" s="28" t="s">
        <v>64</v>
      </c>
      <c r="B49" s="8" t="s">
        <v>19</v>
      </c>
      <c r="C49" s="15"/>
      <c r="D49" s="15"/>
      <c r="E49" s="33">
        <v>180</v>
      </c>
      <c r="F49" s="15"/>
      <c r="G49" s="41"/>
      <c r="H49" s="15"/>
      <c r="I49" s="15"/>
      <c r="J49" s="15"/>
      <c r="K49" s="12">
        <v>177</v>
      </c>
      <c r="L49" s="13">
        <f t="shared" si="0"/>
        <v>178.5</v>
      </c>
    </row>
    <row r="50" spans="1:12" s="14" customFormat="1" ht="15" customHeight="1">
      <c r="A50" s="28" t="s">
        <v>65</v>
      </c>
      <c r="B50" s="8" t="s">
        <v>19</v>
      </c>
      <c r="C50" s="15"/>
      <c r="D50" s="15"/>
      <c r="E50" s="33">
        <v>163</v>
      </c>
      <c r="F50" s="15"/>
      <c r="G50" s="41"/>
      <c r="H50" s="15"/>
      <c r="I50" s="15"/>
      <c r="J50" s="15"/>
      <c r="K50" s="12">
        <v>169</v>
      </c>
      <c r="L50" s="13">
        <f t="shared" si="0"/>
        <v>166</v>
      </c>
    </row>
    <row r="51" spans="1:12" s="14" customFormat="1" ht="15" customHeight="1">
      <c r="A51" s="28" t="s">
        <v>66</v>
      </c>
      <c r="B51" s="8" t="s">
        <v>19</v>
      </c>
      <c r="C51" s="15"/>
      <c r="D51" s="15"/>
      <c r="E51" s="33">
        <v>150</v>
      </c>
      <c r="F51" s="15"/>
      <c r="G51" s="41"/>
      <c r="H51" s="15"/>
      <c r="I51" s="15"/>
      <c r="J51" s="15"/>
      <c r="K51" s="42">
        <v>161</v>
      </c>
      <c r="L51" s="13">
        <f t="shared" si="0"/>
        <v>155.5</v>
      </c>
    </row>
    <row r="52" spans="1:12" s="14" customFormat="1" ht="15" customHeight="1">
      <c r="A52" s="7" t="s">
        <v>67</v>
      </c>
      <c r="B52" s="8" t="s">
        <v>68</v>
      </c>
      <c r="C52" s="15"/>
      <c r="D52" s="15"/>
      <c r="E52" s="33">
        <v>18</v>
      </c>
      <c r="F52" s="15"/>
      <c r="G52" s="33">
        <v>9</v>
      </c>
      <c r="H52" s="15"/>
      <c r="I52" s="11">
        <v>15</v>
      </c>
      <c r="J52" s="33">
        <v>18</v>
      </c>
      <c r="K52" s="35"/>
      <c r="L52" s="13">
        <f t="shared" si="0"/>
        <v>15</v>
      </c>
    </row>
    <row r="53" spans="1:12" s="14" customFormat="1" ht="15" customHeight="1">
      <c r="A53" s="7" t="s">
        <v>69</v>
      </c>
      <c r="B53" s="8" t="s">
        <v>68</v>
      </c>
      <c r="C53" s="15"/>
      <c r="D53" s="15"/>
      <c r="E53" s="15"/>
      <c r="F53" s="15"/>
      <c r="G53" s="33">
        <v>6</v>
      </c>
      <c r="H53" s="15"/>
      <c r="I53" s="15"/>
      <c r="J53" s="15"/>
      <c r="K53" s="35"/>
      <c r="L53" s="13">
        <f t="shared" si="0"/>
        <v>6</v>
      </c>
    </row>
    <row r="54" spans="1:12" s="14" customFormat="1" ht="15" customHeight="1">
      <c r="A54" s="22" t="s">
        <v>70</v>
      </c>
      <c r="B54" s="23" t="s">
        <v>19</v>
      </c>
      <c r="C54" s="56"/>
      <c r="D54" s="56"/>
      <c r="E54" s="56"/>
      <c r="F54" s="56"/>
      <c r="G54" s="57">
        <v>12</v>
      </c>
      <c r="H54" s="56"/>
      <c r="I54" s="56"/>
      <c r="J54" s="56"/>
      <c r="K54" s="56"/>
      <c r="L54" s="13">
        <f t="shared" si="0"/>
        <v>12</v>
      </c>
    </row>
    <row r="55" spans="1:12" s="14" customFormat="1" ht="15" customHeight="1">
      <c r="A55" s="7" t="s">
        <v>71</v>
      </c>
      <c r="B55" s="8" t="s">
        <v>23</v>
      </c>
      <c r="C55" s="15"/>
      <c r="D55" s="15"/>
      <c r="E55" s="33">
        <v>200</v>
      </c>
      <c r="F55" s="15"/>
      <c r="G55" s="15"/>
      <c r="H55" s="15"/>
      <c r="I55" s="15"/>
      <c r="J55" s="15"/>
      <c r="K55" s="42">
        <v>200</v>
      </c>
      <c r="L55" s="13">
        <f t="shared" si="0"/>
        <v>200</v>
      </c>
    </row>
    <row r="56" spans="1:12" s="14" customFormat="1" ht="15" customHeight="1">
      <c r="A56" s="7" t="s">
        <v>72</v>
      </c>
      <c r="B56" s="8" t="s">
        <v>23</v>
      </c>
      <c r="C56" s="15"/>
      <c r="D56" s="15" t="s">
        <v>73</v>
      </c>
      <c r="E56" s="33">
        <v>50</v>
      </c>
      <c r="F56" s="15"/>
      <c r="G56" s="15"/>
      <c r="H56" s="15"/>
      <c r="I56" s="15"/>
      <c r="J56" s="15"/>
      <c r="K56" s="42">
        <v>100</v>
      </c>
      <c r="L56" s="13">
        <f t="shared" si="0"/>
        <v>75</v>
      </c>
    </row>
    <row r="57" spans="1:12" s="14" customFormat="1" ht="15" customHeight="1">
      <c r="A57" s="22" t="s">
        <v>74</v>
      </c>
      <c r="B57" s="23" t="s">
        <v>19</v>
      </c>
      <c r="C57" s="56"/>
      <c r="D57" s="57">
        <v>20</v>
      </c>
      <c r="E57" s="56"/>
      <c r="F57" s="56"/>
      <c r="G57" s="56"/>
      <c r="H57" s="56"/>
      <c r="I57" s="56"/>
      <c r="J57" s="56"/>
      <c r="K57" s="56"/>
      <c r="L57" s="13">
        <f t="shared" si="0"/>
        <v>20</v>
      </c>
    </row>
    <row r="58" spans="1:12" s="14" customFormat="1" ht="15" customHeight="1">
      <c r="A58" s="22" t="s">
        <v>75</v>
      </c>
      <c r="B58" s="23" t="s">
        <v>19</v>
      </c>
      <c r="C58" s="56" t="s">
        <v>73</v>
      </c>
      <c r="D58" s="57">
        <v>14</v>
      </c>
      <c r="E58" s="56"/>
      <c r="F58" s="56"/>
      <c r="G58" s="56"/>
      <c r="H58" s="56"/>
      <c r="I58" s="56"/>
      <c r="J58" s="56"/>
      <c r="K58" s="56"/>
      <c r="L58" s="13">
        <f t="shared" si="0"/>
        <v>14</v>
      </c>
    </row>
    <row r="59" spans="1:12" s="14" customFormat="1" ht="15" customHeight="1">
      <c r="A59" s="7" t="s">
        <v>76</v>
      </c>
      <c r="B59" s="8" t="s">
        <v>19</v>
      </c>
      <c r="C59" s="15"/>
      <c r="D59" s="15"/>
      <c r="E59" s="15"/>
      <c r="F59" s="15"/>
      <c r="G59" s="33">
        <v>18</v>
      </c>
      <c r="H59" s="15"/>
      <c r="I59" s="15"/>
      <c r="J59" s="15"/>
      <c r="K59" s="35"/>
      <c r="L59" s="13">
        <f t="shared" si="0"/>
        <v>18</v>
      </c>
    </row>
    <row r="60" spans="1:12" s="14" customFormat="1" ht="15" customHeight="1">
      <c r="A60" s="7" t="s">
        <v>77</v>
      </c>
      <c r="B60" s="8" t="s">
        <v>19</v>
      </c>
      <c r="C60" s="15"/>
      <c r="D60" s="15"/>
      <c r="E60" s="15"/>
      <c r="F60" s="15"/>
      <c r="G60" s="33">
        <v>120</v>
      </c>
      <c r="H60" s="15"/>
      <c r="I60" s="15"/>
      <c r="J60" s="15"/>
      <c r="K60" s="35"/>
      <c r="L60" s="13">
        <f t="shared" si="0"/>
        <v>120</v>
      </c>
    </row>
    <row r="61" spans="1:12" s="14" customFormat="1" ht="15" customHeight="1">
      <c r="A61" s="7" t="s">
        <v>78</v>
      </c>
      <c r="B61" s="8" t="s">
        <v>19</v>
      </c>
      <c r="C61" s="15"/>
      <c r="D61" s="15"/>
      <c r="E61" s="15"/>
      <c r="F61" s="15"/>
      <c r="G61" s="33">
        <v>90</v>
      </c>
      <c r="H61" s="15"/>
      <c r="I61" s="15"/>
      <c r="J61" s="15"/>
      <c r="K61" s="35"/>
      <c r="L61" s="13">
        <f t="shared" si="0"/>
        <v>90</v>
      </c>
    </row>
    <row r="62" spans="1:12" s="14" customFormat="1" ht="15" customHeight="1">
      <c r="A62" s="7" t="s">
        <v>79</v>
      </c>
      <c r="B62" s="8" t="s">
        <v>19</v>
      </c>
      <c r="C62" s="15"/>
      <c r="D62" s="15"/>
      <c r="E62" s="15"/>
      <c r="F62" s="15"/>
      <c r="G62" s="33">
        <v>120</v>
      </c>
      <c r="H62" s="15"/>
      <c r="I62" s="15"/>
      <c r="J62" s="15"/>
      <c r="K62" s="35"/>
      <c r="L62" s="13">
        <f t="shared" si="0"/>
        <v>120</v>
      </c>
    </row>
    <row r="63" spans="1:12" s="14" customFormat="1" ht="15" customHeight="1">
      <c r="A63" s="7" t="s">
        <v>80</v>
      </c>
      <c r="B63" s="8" t="s">
        <v>19</v>
      </c>
      <c r="C63" s="15"/>
      <c r="D63" s="15"/>
      <c r="E63" s="15"/>
      <c r="F63" s="15"/>
      <c r="G63" s="33">
        <v>90</v>
      </c>
      <c r="H63" s="15"/>
      <c r="I63" s="15"/>
      <c r="J63" s="15"/>
      <c r="K63" s="35"/>
      <c r="L63" s="13">
        <f t="shared" si="0"/>
        <v>90</v>
      </c>
    </row>
    <row r="64" spans="1:12" s="14" customFormat="1" ht="15" customHeight="1">
      <c r="A64" s="7" t="s">
        <v>81</v>
      </c>
      <c r="B64" s="8" t="s">
        <v>19</v>
      </c>
      <c r="C64" s="15"/>
      <c r="D64" s="15"/>
      <c r="E64" s="15"/>
      <c r="F64" s="15"/>
      <c r="G64" s="33">
        <v>130</v>
      </c>
      <c r="H64" s="15"/>
      <c r="I64" s="15"/>
      <c r="J64" s="41"/>
      <c r="K64" s="35"/>
      <c r="L64" s="13">
        <f t="shared" si="0"/>
        <v>130</v>
      </c>
    </row>
    <row r="65" spans="1:12" s="14" customFormat="1" ht="15" customHeight="1">
      <c r="A65" s="7" t="s">
        <v>82</v>
      </c>
      <c r="B65" s="8" t="s">
        <v>19</v>
      </c>
      <c r="C65" s="15"/>
      <c r="D65" s="15"/>
      <c r="E65" s="15"/>
      <c r="F65" s="15"/>
      <c r="G65" s="33">
        <v>150</v>
      </c>
      <c r="H65" s="11">
        <v>180</v>
      </c>
      <c r="I65" s="15"/>
      <c r="J65" s="11">
        <v>140</v>
      </c>
      <c r="K65" s="12">
        <v>105</v>
      </c>
      <c r="L65" s="13">
        <f t="shared" si="0"/>
        <v>143.75</v>
      </c>
    </row>
    <row r="66" spans="1:12" s="14" customFormat="1" ht="15" customHeight="1">
      <c r="A66" s="7" t="s">
        <v>83</v>
      </c>
      <c r="B66" s="8" t="s">
        <v>19</v>
      </c>
      <c r="C66" s="46"/>
      <c r="D66" s="58">
        <v>33</v>
      </c>
      <c r="E66" s="59">
        <v>50</v>
      </c>
      <c r="F66" s="24"/>
      <c r="G66" s="24"/>
      <c r="H66" s="24"/>
      <c r="I66" s="24"/>
      <c r="J66" s="24"/>
      <c r="K66" s="60">
        <v>30</v>
      </c>
      <c r="L66" s="13">
        <f t="shared" si="0"/>
        <v>37.666666666666664</v>
      </c>
    </row>
    <row r="67" spans="1:12" s="14" customFormat="1" ht="15" customHeight="1">
      <c r="A67" s="7" t="s">
        <v>84</v>
      </c>
      <c r="B67" s="8" t="s">
        <v>19</v>
      </c>
      <c r="C67" s="61"/>
      <c r="D67" s="58">
        <v>95</v>
      </c>
      <c r="E67" s="58">
        <v>100</v>
      </c>
      <c r="F67" s="24"/>
      <c r="G67" s="24"/>
      <c r="H67" s="24"/>
      <c r="I67" s="24"/>
      <c r="J67" s="62"/>
      <c r="K67" s="24"/>
      <c r="L67" s="13">
        <f t="shared" si="0"/>
        <v>97.5</v>
      </c>
    </row>
    <row r="68" spans="1:12" s="14" customFormat="1" ht="15" customHeight="1">
      <c r="A68" s="63" t="s">
        <v>85</v>
      </c>
      <c r="B68" s="64" t="s">
        <v>19</v>
      </c>
      <c r="C68" s="24"/>
      <c r="D68" s="65">
        <v>65</v>
      </c>
      <c r="E68" s="58">
        <v>80</v>
      </c>
      <c r="F68" s="24"/>
      <c r="G68" s="24"/>
      <c r="H68" s="24"/>
      <c r="I68" s="24"/>
      <c r="J68" s="62"/>
      <c r="K68" s="24"/>
      <c r="L68" s="13">
        <f t="shared" si="0"/>
        <v>72.5</v>
      </c>
    </row>
    <row r="69" spans="1:12" s="14" customFormat="1" ht="15" customHeight="1">
      <c r="A69" s="22" t="s">
        <v>86</v>
      </c>
      <c r="B69" s="66" t="s">
        <v>19</v>
      </c>
      <c r="C69" s="24"/>
      <c r="D69" s="65">
        <v>82</v>
      </c>
      <c r="E69" s="56"/>
      <c r="F69" s="24"/>
      <c r="G69" s="62"/>
      <c r="H69" s="24"/>
      <c r="I69" s="67"/>
      <c r="J69" s="62"/>
      <c r="K69" s="24"/>
      <c r="L69" s="13">
        <f t="shared" si="0"/>
        <v>82</v>
      </c>
    </row>
    <row r="70" spans="1:12" s="14" customFormat="1" ht="15" customHeight="1">
      <c r="A70" s="22" t="s">
        <v>87</v>
      </c>
      <c r="B70" s="23" t="s">
        <v>19</v>
      </c>
      <c r="C70" s="24"/>
      <c r="D70" s="15"/>
      <c r="E70" s="15"/>
      <c r="F70" s="15"/>
      <c r="G70" s="46"/>
      <c r="H70" s="24"/>
      <c r="I70" s="15"/>
      <c r="J70" s="68">
        <v>400</v>
      </c>
      <c r="K70" s="24"/>
      <c r="L70" s="13">
        <f t="shared" ref="L70:L100" si="2">AVERAGE(C70:K70)</f>
        <v>400</v>
      </c>
    </row>
    <row r="71" spans="1:12" s="14" customFormat="1" ht="15" customHeight="1">
      <c r="A71" s="22" t="s">
        <v>88</v>
      </c>
      <c r="B71" s="64" t="s">
        <v>19</v>
      </c>
      <c r="C71" s="24"/>
      <c r="D71" s="15"/>
      <c r="E71" s="15"/>
      <c r="F71" s="15"/>
      <c r="G71" s="46"/>
      <c r="H71" s="24"/>
      <c r="I71" s="15"/>
      <c r="J71" s="33">
        <v>300</v>
      </c>
      <c r="K71" s="35"/>
      <c r="L71" s="13">
        <f t="shared" si="2"/>
        <v>300</v>
      </c>
    </row>
    <row r="72" spans="1:12" s="14" customFormat="1" ht="15" customHeight="1">
      <c r="A72" s="7" t="s">
        <v>89</v>
      </c>
      <c r="B72" s="8" t="s">
        <v>19</v>
      </c>
      <c r="C72" s="15"/>
      <c r="D72" s="15"/>
      <c r="E72" s="15"/>
      <c r="F72" s="15"/>
      <c r="G72" s="33">
        <v>560</v>
      </c>
      <c r="H72" s="15"/>
      <c r="I72" s="41"/>
      <c r="J72" s="15"/>
      <c r="K72" s="35"/>
      <c r="L72" s="13">
        <f t="shared" si="2"/>
        <v>560</v>
      </c>
    </row>
    <row r="73" spans="1:12" s="14" customFormat="1" ht="15" customHeight="1">
      <c r="A73" s="7" t="s">
        <v>90</v>
      </c>
      <c r="B73" s="8" t="s">
        <v>19</v>
      </c>
      <c r="C73" s="15"/>
      <c r="D73" s="15"/>
      <c r="E73" s="15"/>
      <c r="F73" s="15"/>
      <c r="G73" s="33">
        <v>360</v>
      </c>
      <c r="H73" s="15"/>
      <c r="I73" s="15"/>
      <c r="J73" s="15"/>
      <c r="K73" s="35"/>
      <c r="L73" s="13">
        <f t="shared" si="2"/>
        <v>360</v>
      </c>
    </row>
    <row r="74" spans="1:12" s="14" customFormat="1" ht="15" customHeight="1">
      <c r="A74" s="7" t="s">
        <v>91</v>
      </c>
      <c r="B74" s="8" t="s">
        <v>19</v>
      </c>
      <c r="C74" s="15"/>
      <c r="D74" s="15"/>
      <c r="E74" s="15"/>
      <c r="F74" s="15"/>
      <c r="G74" s="33">
        <v>250</v>
      </c>
      <c r="H74" s="15"/>
      <c r="I74" s="15"/>
      <c r="J74" s="15"/>
      <c r="K74" s="35"/>
      <c r="L74" s="13">
        <f t="shared" si="2"/>
        <v>250</v>
      </c>
    </row>
    <row r="75" spans="1:12" s="14" customFormat="1" ht="15" customHeight="1">
      <c r="A75" s="7" t="s">
        <v>92</v>
      </c>
      <c r="B75" s="8" t="s">
        <v>19</v>
      </c>
      <c r="C75" s="15"/>
      <c r="D75" s="15"/>
      <c r="E75" s="15"/>
      <c r="F75" s="15"/>
      <c r="G75" s="33">
        <v>200</v>
      </c>
      <c r="H75" s="15"/>
      <c r="I75" s="33">
        <v>250</v>
      </c>
      <c r="J75" s="15"/>
      <c r="K75" s="35"/>
      <c r="L75" s="13">
        <f t="shared" si="2"/>
        <v>225</v>
      </c>
    </row>
    <row r="76" spans="1:12" s="14" customFormat="1" ht="15" customHeight="1">
      <c r="A76" s="7" t="s">
        <v>93</v>
      </c>
      <c r="B76" s="8" t="s">
        <v>19</v>
      </c>
      <c r="C76" s="15"/>
      <c r="D76" s="15"/>
      <c r="E76" s="15"/>
      <c r="F76" s="15"/>
      <c r="G76" s="33">
        <v>45</v>
      </c>
      <c r="H76" s="15"/>
      <c r="I76" s="15"/>
      <c r="J76" s="15"/>
      <c r="K76" s="35"/>
      <c r="L76" s="13">
        <f t="shared" si="2"/>
        <v>45</v>
      </c>
    </row>
    <row r="77" spans="1:12" s="14" customFormat="1" ht="15" customHeight="1">
      <c r="A77" s="7" t="s">
        <v>94</v>
      </c>
      <c r="B77" s="8" t="s">
        <v>19</v>
      </c>
      <c r="C77" s="15"/>
      <c r="D77" s="19"/>
      <c r="E77" s="19"/>
      <c r="F77" s="19"/>
      <c r="G77" s="43">
        <v>150</v>
      </c>
      <c r="H77" s="19"/>
      <c r="I77" s="19"/>
      <c r="J77" s="19"/>
      <c r="K77" s="35"/>
      <c r="L77" s="13">
        <f t="shared" si="2"/>
        <v>150</v>
      </c>
    </row>
    <row r="78" spans="1:12" s="14" customFormat="1" ht="15" customHeight="1">
      <c r="A78" s="22" t="s">
        <v>95</v>
      </c>
      <c r="B78" s="23" t="s">
        <v>19</v>
      </c>
      <c r="C78" s="56"/>
      <c r="D78" s="56"/>
      <c r="E78" s="57">
        <v>15</v>
      </c>
      <c r="F78" s="56"/>
      <c r="G78" s="56"/>
      <c r="H78" s="56"/>
      <c r="I78" s="56"/>
      <c r="J78" s="56"/>
      <c r="K78" s="56"/>
      <c r="L78" s="13">
        <f t="shared" si="2"/>
        <v>15</v>
      </c>
    </row>
    <row r="79" spans="1:12" s="14" customFormat="1" ht="15" customHeight="1">
      <c r="A79" s="22" t="s">
        <v>96</v>
      </c>
      <c r="B79" s="23" t="s">
        <v>19</v>
      </c>
      <c r="C79" s="56"/>
      <c r="D79" s="56"/>
      <c r="E79" s="57">
        <v>8</v>
      </c>
      <c r="F79" s="56"/>
      <c r="G79" s="56"/>
      <c r="H79" s="56"/>
      <c r="I79" s="56"/>
      <c r="J79" s="56"/>
      <c r="K79" s="56"/>
      <c r="L79" s="13">
        <f t="shared" si="2"/>
        <v>8</v>
      </c>
    </row>
    <row r="80" spans="1:12" s="14" customFormat="1" ht="15" customHeight="1">
      <c r="A80" s="69" t="s">
        <v>97</v>
      </c>
      <c r="B80" s="23" t="s">
        <v>19</v>
      </c>
      <c r="C80" s="24"/>
      <c r="D80" s="24"/>
      <c r="E80" s="59">
        <v>25</v>
      </c>
      <c r="F80" s="24"/>
      <c r="G80" s="24"/>
      <c r="H80" s="24"/>
      <c r="I80" s="56"/>
      <c r="J80" s="56"/>
      <c r="K80" s="56"/>
      <c r="L80" s="13">
        <f t="shared" si="2"/>
        <v>25</v>
      </c>
    </row>
    <row r="81" spans="1:12" s="14" customFormat="1" ht="15" customHeight="1">
      <c r="A81" s="22" t="s">
        <v>98</v>
      </c>
      <c r="B81" s="23" t="s">
        <v>19</v>
      </c>
      <c r="C81" s="56"/>
      <c r="D81" s="57">
        <v>17</v>
      </c>
      <c r="E81" s="56"/>
      <c r="F81" s="56"/>
      <c r="G81" s="56"/>
      <c r="H81" s="56"/>
      <c r="I81" s="56"/>
      <c r="J81" s="56"/>
      <c r="K81" s="56"/>
      <c r="L81" s="13">
        <f t="shared" si="2"/>
        <v>17</v>
      </c>
    </row>
    <row r="82" spans="1:12" s="14" customFormat="1" ht="15" customHeight="1">
      <c r="A82" s="22" t="s">
        <v>99</v>
      </c>
      <c r="B82" s="23" t="s">
        <v>19</v>
      </c>
      <c r="C82" s="56"/>
      <c r="D82" s="57">
        <v>15</v>
      </c>
      <c r="E82" s="56"/>
      <c r="F82" s="56"/>
      <c r="G82" s="56"/>
      <c r="H82" s="56"/>
      <c r="I82" s="56"/>
      <c r="J82" s="56"/>
      <c r="K82" s="56"/>
      <c r="L82" s="13">
        <f t="shared" si="2"/>
        <v>15</v>
      </c>
    </row>
    <row r="83" spans="1:12" s="14" customFormat="1" ht="15" customHeight="1">
      <c r="A83" s="22" t="s">
        <v>100</v>
      </c>
      <c r="B83" s="23" t="s">
        <v>14</v>
      </c>
      <c r="C83" s="56"/>
      <c r="D83" s="57">
        <v>990</v>
      </c>
      <c r="E83" s="57">
        <v>990</v>
      </c>
      <c r="F83" s="57">
        <v>990</v>
      </c>
      <c r="G83" s="56"/>
      <c r="H83" s="56"/>
      <c r="I83" s="57">
        <v>840</v>
      </c>
      <c r="J83" s="56"/>
      <c r="K83" s="56"/>
      <c r="L83" s="13">
        <f t="shared" si="2"/>
        <v>952.5</v>
      </c>
    </row>
    <row r="84" spans="1:12" s="14" customFormat="1" ht="15" customHeight="1">
      <c r="A84" s="70" t="s">
        <v>101</v>
      </c>
      <c r="B84" s="23" t="s">
        <v>19</v>
      </c>
      <c r="C84" s="71"/>
      <c r="D84" s="71"/>
      <c r="E84" s="71"/>
      <c r="F84" s="25">
        <v>2</v>
      </c>
      <c r="G84" s="72"/>
      <c r="H84" s="72"/>
      <c r="I84" s="72"/>
      <c r="J84" s="72"/>
      <c r="K84" s="72"/>
      <c r="L84" s="13">
        <f t="shared" si="2"/>
        <v>2</v>
      </c>
    </row>
    <row r="85" spans="1:12" s="14" customFormat="1" ht="15" customHeight="1">
      <c r="A85" s="70" t="s">
        <v>70</v>
      </c>
      <c r="B85" s="23" t="s">
        <v>19</v>
      </c>
      <c r="C85" s="72"/>
      <c r="D85" s="72"/>
      <c r="E85" s="72"/>
      <c r="F85" s="73"/>
      <c r="G85" s="58">
        <v>12</v>
      </c>
      <c r="H85" s="72"/>
      <c r="I85" s="72"/>
      <c r="J85" s="72"/>
      <c r="K85" s="72"/>
      <c r="L85" s="13">
        <f t="shared" si="2"/>
        <v>12</v>
      </c>
    </row>
    <row r="86" spans="1:12" s="14" customFormat="1" ht="15" customHeight="1">
      <c r="A86" s="22" t="s">
        <v>102</v>
      </c>
      <c r="B86" s="23" t="s">
        <v>19</v>
      </c>
      <c r="C86" s="74"/>
      <c r="D86" s="58">
        <v>4</v>
      </c>
      <c r="E86" s="72"/>
      <c r="F86" s="72"/>
      <c r="G86" s="73"/>
      <c r="H86" s="45"/>
      <c r="I86" s="72"/>
      <c r="J86" s="72"/>
      <c r="K86" s="72"/>
      <c r="L86" s="13">
        <f t="shared" si="2"/>
        <v>4</v>
      </c>
    </row>
    <row r="87" spans="1:12" s="14" customFormat="1" ht="15" customHeight="1">
      <c r="A87" s="22" t="s">
        <v>103</v>
      </c>
      <c r="B87" s="23" t="s">
        <v>19</v>
      </c>
      <c r="C87" s="74"/>
      <c r="D87" s="58">
        <v>6</v>
      </c>
      <c r="E87" s="72"/>
      <c r="F87" s="72"/>
      <c r="G87" s="73"/>
      <c r="H87" s="45"/>
      <c r="I87" s="72"/>
      <c r="J87" s="72"/>
      <c r="K87" s="72"/>
      <c r="L87" s="13">
        <f t="shared" si="2"/>
        <v>6</v>
      </c>
    </row>
    <row r="88" spans="1:12" s="14" customFormat="1" ht="15" customHeight="1">
      <c r="A88" s="22" t="s">
        <v>104</v>
      </c>
      <c r="B88" s="23" t="s">
        <v>19</v>
      </c>
      <c r="C88" s="75"/>
      <c r="D88" s="58"/>
      <c r="E88" s="71"/>
      <c r="F88" s="71"/>
      <c r="G88" s="25">
        <v>8</v>
      </c>
      <c r="H88" s="58"/>
      <c r="I88" s="71"/>
      <c r="J88" s="71"/>
      <c r="K88" s="71"/>
      <c r="L88" s="13">
        <f t="shared" si="2"/>
        <v>8</v>
      </c>
    </row>
    <row r="89" spans="1:12" s="14" customFormat="1" ht="15" customHeight="1">
      <c r="A89" s="22" t="s">
        <v>105</v>
      </c>
      <c r="B89" s="23" t="s">
        <v>19</v>
      </c>
      <c r="C89" s="57"/>
      <c r="D89" s="57"/>
      <c r="E89" s="57"/>
      <c r="F89" s="57"/>
      <c r="G89" s="57">
        <v>55</v>
      </c>
      <c r="H89" s="57"/>
      <c r="I89" s="57"/>
      <c r="J89" s="57"/>
      <c r="K89" s="57"/>
      <c r="L89" s="13">
        <f t="shared" si="2"/>
        <v>55</v>
      </c>
    </row>
    <row r="90" spans="1:12" s="14" customFormat="1" ht="15" customHeight="1">
      <c r="A90" s="22" t="s">
        <v>106</v>
      </c>
      <c r="B90" s="23" t="s">
        <v>19</v>
      </c>
      <c r="C90" s="57">
        <v>7</v>
      </c>
      <c r="D90" s="57">
        <v>5</v>
      </c>
      <c r="E90" s="57"/>
      <c r="F90" s="57"/>
      <c r="G90" s="57"/>
      <c r="H90" s="57"/>
      <c r="I90" s="57"/>
      <c r="J90" s="57"/>
      <c r="K90" s="57"/>
      <c r="L90" s="13">
        <f t="shared" si="2"/>
        <v>6</v>
      </c>
    </row>
    <row r="91" spans="1:12" s="14" customFormat="1" ht="15" customHeight="1">
      <c r="A91" s="22" t="s">
        <v>110</v>
      </c>
      <c r="B91" s="76" t="s">
        <v>108</v>
      </c>
      <c r="C91" s="57"/>
      <c r="D91" s="57">
        <v>25</v>
      </c>
      <c r="E91" s="57"/>
      <c r="F91" s="57"/>
      <c r="G91" s="57"/>
      <c r="H91" s="57"/>
      <c r="I91" s="57"/>
      <c r="J91" s="57"/>
      <c r="K91" s="57"/>
      <c r="L91" s="13">
        <f>AVERAGE(C91:K91)</f>
        <v>25</v>
      </c>
    </row>
    <row r="92" spans="1:12" s="14" customFormat="1" ht="15" customHeight="1">
      <c r="A92" s="22" t="s">
        <v>109</v>
      </c>
      <c r="B92" s="76" t="s">
        <v>108</v>
      </c>
      <c r="C92" s="57"/>
      <c r="D92" s="57">
        <v>10</v>
      </c>
      <c r="E92" s="57"/>
      <c r="F92" s="57"/>
      <c r="G92" s="57"/>
      <c r="H92" s="57"/>
      <c r="I92" s="57"/>
      <c r="J92" s="57"/>
      <c r="K92" s="57"/>
      <c r="L92" s="13">
        <f>AVERAGE(C92:K92)</f>
        <v>10</v>
      </c>
    </row>
    <row r="93" spans="1:12" s="14" customFormat="1" ht="15" customHeight="1">
      <c r="A93" s="22" t="s">
        <v>107</v>
      </c>
      <c r="B93" s="76" t="s">
        <v>108</v>
      </c>
      <c r="C93" s="57"/>
      <c r="D93" s="57">
        <v>3</v>
      </c>
      <c r="E93" s="57"/>
      <c r="F93" s="57"/>
      <c r="G93" s="57"/>
      <c r="H93" s="57"/>
      <c r="I93" s="57"/>
      <c r="J93" s="57"/>
      <c r="K93" s="57"/>
      <c r="L93" s="13">
        <f t="shared" si="2"/>
        <v>3</v>
      </c>
    </row>
    <row r="94" spans="1:12" s="14" customFormat="1" ht="15" customHeight="1">
      <c r="A94" s="22" t="s">
        <v>111</v>
      </c>
      <c r="B94" s="23" t="s">
        <v>19</v>
      </c>
      <c r="C94" s="57"/>
      <c r="D94" s="57"/>
      <c r="E94" s="57"/>
      <c r="F94" s="57"/>
      <c r="G94" s="77">
        <v>130</v>
      </c>
      <c r="H94" s="58" t="s">
        <v>122</v>
      </c>
      <c r="I94" s="58">
        <v>110</v>
      </c>
      <c r="J94" s="57"/>
      <c r="K94" s="57"/>
      <c r="L94" s="13">
        <f t="shared" si="2"/>
        <v>120</v>
      </c>
    </row>
    <row r="95" spans="1:12" s="14" customFormat="1" ht="15" customHeight="1">
      <c r="A95" s="22" t="s">
        <v>112</v>
      </c>
      <c r="B95" s="23" t="s">
        <v>19</v>
      </c>
      <c r="C95" s="57"/>
      <c r="D95" s="57"/>
      <c r="E95" s="57"/>
      <c r="F95" s="57"/>
      <c r="G95" s="77">
        <v>90</v>
      </c>
      <c r="H95" s="58" t="s">
        <v>122</v>
      </c>
      <c r="I95" s="58">
        <v>60</v>
      </c>
      <c r="J95" s="57"/>
      <c r="K95" s="57"/>
      <c r="L95" s="13">
        <f t="shared" si="2"/>
        <v>75</v>
      </c>
    </row>
    <row r="96" spans="1:12" s="14" customFormat="1" ht="15" customHeight="1">
      <c r="A96" s="22" t="s">
        <v>113</v>
      </c>
      <c r="B96" s="23" t="s">
        <v>19</v>
      </c>
      <c r="C96" s="57"/>
      <c r="D96" s="57"/>
      <c r="E96" s="57"/>
      <c r="F96" s="57"/>
      <c r="G96" s="58">
        <v>17</v>
      </c>
      <c r="H96" s="58">
        <v>19</v>
      </c>
      <c r="I96" s="58">
        <v>15</v>
      </c>
      <c r="J96" s="57"/>
      <c r="K96" s="57"/>
      <c r="L96" s="13">
        <f t="shared" si="2"/>
        <v>17</v>
      </c>
    </row>
    <row r="97" spans="1:12" s="14" customFormat="1" ht="15" customHeight="1">
      <c r="A97" s="22" t="s">
        <v>114</v>
      </c>
      <c r="B97" s="23" t="s">
        <v>19</v>
      </c>
      <c r="C97" s="57"/>
      <c r="D97" s="57"/>
      <c r="E97" s="57"/>
      <c r="F97" s="57"/>
      <c r="G97" s="58" t="s">
        <v>122</v>
      </c>
      <c r="H97" s="58" t="s">
        <v>122</v>
      </c>
      <c r="I97" s="58">
        <v>17</v>
      </c>
      <c r="J97" s="57"/>
      <c r="K97" s="57"/>
      <c r="L97" s="13">
        <f t="shared" si="2"/>
        <v>17</v>
      </c>
    </row>
    <row r="98" spans="1:12" s="14" customFormat="1" ht="15" customHeight="1">
      <c r="A98" s="22" t="s">
        <v>115</v>
      </c>
      <c r="B98" s="23" t="s">
        <v>19</v>
      </c>
      <c r="C98" s="57"/>
      <c r="D98" s="57"/>
      <c r="E98" s="57"/>
      <c r="F98" s="57"/>
      <c r="G98" s="58">
        <v>42</v>
      </c>
      <c r="H98" s="58" t="s">
        <v>122</v>
      </c>
      <c r="I98" s="58" t="s">
        <v>122</v>
      </c>
      <c r="J98" s="57" t="s">
        <v>73</v>
      </c>
      <c r="K98" s="57"/>
      <c r="L98" s="13">
        <f t="shared" si="2"/>
        <v>42</v>
      </c>
    </row>
    <row r="99" spans="1:12" s="14" customFormat="1" ht="15" customHeight="1">
      <c r="A99" s="22" t="s">
        <v>116</v>
      </c>
      <c r="B99" s="23" t="s">
        <v>19</v>
      </c>
      <c r="C99" s="57"/>
      <c r="D99" s="57"/>
      <c r="E99" s="57"/>
      <c r="F99" s="57"/>
      <c r="G99" s="58">
        <v>30</v>
      </c>
      <c r="H99" s="58" t="s">
        <v>122</v>
      </c>
      <c r="I99" s="58" t="s">
        <v>122</v>
      </c>
      <c r="J99" s="57"/>
      <c r="K99" s="57"/>
      <c r="L99" s="13">
        <f t="shared" si="2"/>
        <v>30</v>
      </c>
    </row>
    <row r="100" spans="1:12" s="14" customFormat="1" ht="15" customHeight="1">
      <c r="A100" s="22" t="s">
        <v>117</v>
      </c>
      <c r="B100" s="23" t="s">
        <v>19</v>
      </c>
      <c r="C100" s="57"/>
      <c r="D100" s="57"/>
      <c r="E100" s="57"/>
      <c r="F100" s="57"/>
      <c r="G100" s="58">
        <v>26</v>
      </c>
      <c r="H100" s="58" t="s">
        <v>122</v>
      </c>
      <c r="I100" s="58" t="s">
        <v>122</v>
      </c>
      <c r="J100" s="57"/>
      <c r="K100" s="57"/>
      <c r="L100" s="13">
        <f t="shared" si="2"/>
        <v>26</v>
      </c>
    </row>
    <row r="101" spans="1:12">
      <c r="A101" s="78" t="s">
        <v>123</v>
      </c>
    </row>
    <row r="102" spans="1:12">
      <c r="A102" s="78" t="s">
        <v>118</v>
      </c>
    </row>
    <row r="103" spans="1:12" s="80" customFormat="1">
      <c r="A103" s="78" t="s">
        <v>119</v>
      </c>
      <c r="B103" s="79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>
      <c r="A104" s="78" t="s">
        <v>120</v>
      </c>
    </row>
  </sheetData>
  <mergeCells count="2">
    <mergeCell ref="A1:H1"/>
    <mergeCell ref="A2:H2"/>
  </mergeCells>
  <pageMargins left="0" right="0" top="0" bottom="0" header="0" footer="0"/>
  <pageSetup paperSize="9" orientation="landscape" r:id="rId1"/>
  <rowBreaks count="2" manualBreakCount="2">
    <brk id="37" max="10" man="1"/>
    <brk id="7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F78ED-8522-48B6-8D58-46A981F1091B}">
  <dimension ref="A1:L104"/>
  <sheetViews>
    <sheetView showGridLines="0" zoomScale="130" zoomScaleNormal="130" zoomScaleSheetLayoutView="100" workbookViewId="0">
      <pane ySplit="3" topLeftCell="A4" activePane="bottomLeft" state="frozen"/>
      <selection pane="bottomLeft" activeCell="E7" sqref="E7"/>
    </sheetView>
  </sheetViews>
  <sheetFormatPr defaultColWidth="33" defaultRowHeight="24"/>
  <cols>
    <col min="1" max="1" width="24.5703125" style="78" customWidth="1"/>
    <col min="2" max="2" width="4.5703125" style="79" customWidth="1"/>
    <col min="3" max="3" width="7.140625" style="2" customWidth="1"/>
    <col min="4" max="4" width="6.42578125" style="2" customWidth="1"/>
    <col min="5" max="5" width="14.42578125" style="2" customWidth="1"/>
    <col min="6" max="6" width="10.5703125" style="2" customWidth="1"/>
    <col min="7" max="7" width="11.7109375" style="2" customWidth="1"/>
    <col min="8" max="8" width="10.5703125" style="2" customWidth="1"/>
    <col min="9" max="9" width="13" style="2" customWidth="1"/>
    <col min="10" max="10" width="14" style="2" customWidth="1"/>
    <col min="11" max="11" width="9.42578125" style="2" bestFit="1" customWidth="1"/>
    <col min="12" max="12" width="15.5703125" style="2" customWidth="1"/>
    <col min="13" max="16384" width="33" style="2"/>
  </cols>
  <sheetData>
    <row r="1" spans="1:12" ht="18" customHeight="1">
      <c r="A1" s="85" t="s">
        <v>0</v>
      </c>
      <c r="B1" s="85"/>
      <c r="C1" s="85"/>
      <c r="D1" s="85"/>
      <c r="E1" s="85"/>
      <c r="F1" s="85"/>
      <c r="G1" s="85"/>
      <c r="H1" s="85"/>
      <c r="I1" s="1"/>
      <c r="J1" s="1"/>
      <c r="K1" s="1"/>
    </row>
    <row r="2" spans="1:12" ht="18" customHeight="1">
      <c r="A2" s="85" t="s">
        <v>124</v>
      </c>
      <c r="B2" s="85"/>
      <c r="C2" s="85"/>
      <c r="D2" s="85"/>
      <c r="E2" s="85"/>
      <c r="F2" s="85"/>
      <c r="G2" s="85"/>
      <c r="H2" s="85"/>
      <c r="I2" s="1"/>
      <c r="J2" s="1"/>
      <c r="K2" s="1"/>
    </row>
    <row r="3" spans="1:12" ht="18" customHeigh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</row>
    <row r="4" spans="1:12" s="14" customFormat="1" ht="15" customHeight="1">
      <c r="A4" s="7" t="s">
        <v>13</v>
      </c>
      <c r="B4" s="8" t="s">
        <v>14</v>
      </c>
      <c r="C4" s="9"/>
      <c r="D4" s="9"/>
      <c r="E4" s="9"/>
      <c r="F4" s="10">
        <v>11400</v>
      </c>
      <c r="G4" s="11"/>
      <c r="H4" s="11"/>
      <c r="I4" s="11"/>
      <c r="J4" s="11"/>
      <c r="K4" s="12"/>
      <c r="L4" s="13">
        <f>AVERAGE(C4:K4)</f>
        <v>11400</v>
      </c>
    </row>
    <row r="5" spans="1:12" s="14" customFormat="1" ht="15" customHeight="1">
      <c r="A5" s="81" t="s">
        <v>15</v>
      </c>
      <c r="B5" s="8" t="s">
        <v>14</v>
      </c>
      <c r="C5" s="9">
        <v>8800</v>
      </c>
      <c r="D5" s="9">
        <v>8600</v>
      </c>
      <c r="E5" s="9">
        <v>8900</v>
      </c>
      <c r="F5" s="15"/>
      <c r="G5" s="15"/>
      <c r="H5" s="15"/>
      <c r="I5" s="15"/>
      <c r="J5" s="15"/>
      <c r="K5" s="16"/>
      <c r="L5" s="13">
        <f>AVERAGE(C5:K5)</f>
        <v>8766.6666666666661</v>
      </c>
    </row>
    <row r="6" spans="1:12" s="14" customFormat="1" ht="15" customHeight="1">
      <c r="A6" s="81" t="s">
        <v>16</v>
      </c>
      <c r="B6" s="8" t="s">
        <v>14</v>
      </c>
      <c r="C6" s="9">
        <v>7800</v>
      </c>
      <c r="D6" s="9">
        <v>7600</v>
      </c>
      <c r="E6" s="9">
        <v>7900</v>
      </c>
      <c r="F6" s="15"/>
      <c r="G6" s="15"/>
      <c r="H6" s="15"/>
      <c r="I6" s="15"/>
      <c r="J6" s="15"/>
      <c r="K6" s="16"/>
      <c r="L6" s="13">
        <f t="shared" ref="L6:L69" si="0">AVERAGE(C6:K6)</f>
        <v>7766.666666666667</v>
      </c>
    </row>
    <row r="7" spans="1:12" s="14" customFormat="1" ht="15" customHeight="1">
      <c r="A7" s="82" t="s">
        <v>17</v>
      </c>
      <c r="B7" s="17" t="s">
        <v>14</v>
      </c>
      <c r="C7" s="18">
        <v>7300</v>
      </c>
      <c r="D7" s="18">
        <v>7400</v>
      </c>
      <c r="E7" s="18">
        <v>7600</v>
      </c>
      <c r="F7" s="19"/>
      <c r="G7" s="19"/>
      <c r="H7" s="19"/>
      <c r="I7" s="19"/>
      <c r="J7" s="19"/>
      <c r="K7" s="20">
        <v>7400</v>
      </c>
      <c r="L7" s="21">
        <f t="shared" si="0"/>
        <v>7425</v>
      </c>
    </row>
    <row r="8" spans="1:12" s="14" customFormat="1" ht="15" customHeight="1">
      <c r="A8" s="22" t="s">
        <v>18</v>
      </c>
      <c r="B8" s="23" t="s">
        <v>19</v>
      </c>
      <c r="C8" s="24"/>
      <c r="D8" s="25">
        <v>2.4500000000000002</v>
      </c>
      <c r="E8" s="25">
        <v>2.6</v>
      </c>
      <c r="F8" s="25">
        <v>2.46</v>
      </c>
      <c r="G8" s="25">
        <v>2.35</v>
      </c>
      <c r="H8" s="26"/>
      <c r="I8" s="25">
        <v>2.5</v>
      </c>
      <c r="J8" s="25">
        <v>2.5</v>
      </c>
      <c r="K8" s="27"/>
      <c r="L8" s="13">
        <f t="shared" si="0"/>
        <v>2.476666666666667</v>
      </c>
    </row>
    <row r="9" spans="1:12" s="14" customFormat="1" ht="15" customHeight="1">
      <c r="A9" s="22" t="s">
        <v>20</v>
      </c>
      <c r="B9" s="23" t="s">
        <v>19</v>
      </c>
      <c r="C9" s="24"/>
      <c r="D9" s="24"/>
      <c r="E9" s="24"/>
      <c r="F9" s="26">
        <v>2.95</v>
      </c>
      <c r="G9" s="27"/>
      <c r="H9" s="24"/>
      <c r="I9" s="25">
        <v>2.95</v>
      </c>
      <c r="J9" s="25">
        <v>2.8</v>
      </c>
      <c r="K9" s="24"/>
      <c r="L9" s="13">
        <f t="shared" si="0"/>
        <v>2.9</v>
      </c>
    </row>
    <row r="10" spans="1:12" s="14" customFormat="1" ht="15" customHeight="1">
      <c r="A10" s="84" t="s">
        <v>21</v>
      </c>
      <c r="B10" s="8" t="s">
        <v>19</v>
      </c>
      <c r="C10" s="15"/>
      <c r="D10" s="29">
        <v>6.95</v>
      </c>
      <c r="E10" s="29">
        <v>7.35</v>
      </c>
      <c r="F10" s="29">
        <v>6.95</v>
      </c>
      <c r="G10" s="29">
        <v>7.25</v>
      </c>
      <c r="H10" s="29">
        <v>7</v>
      </c>
      <c r="I10" s="30"/>
      <c r="J10" s="29">
        <v>7.45</v>
      </c>
      <c r="K10" s="31"/>
      <c r="L10" s="32">
        <f t="shared" si="0"/>
        <v>7.1583333333333341</v>
      </c>
    </row>
    <row r="11" spans="1:12" s="14" customFormat="1" ht="15" customHeight="1">
      <c r="A11" s="28" t="s">
        <v>22</v>
      </c>
      <c r="B11" s="8" t="s">
        <v>23</v>
      </c>
      <c r="C11" s="15"/>
      <c r="D11" s="15"/>
      <c r="E11" s="29">
        <v>1100</v>
      </c>
      <c r="F11" s="15"/>
      <c r="G11" s="15"/>
      <c r="H11" s="33">
        <v>900</v>
      </c>
      <c r="I11" s="33">
        <v>1100</v>
      </c>
      <c r="J11" s="33">
        <v>900</v>
      </c>
      <c r="K11" s="34"/>
      <c r="L11" s="13">
        <f t="shared" si="0"/>
        <v>1000</v>
      </c>
    </row>
    <row r="12" spans="1:12" s="14" customFormat="1" ht="15" customHeight="1">
      <c r="A12" s="28" t="s">
        <v>24</v>
      </c>
      <c r="B12" s="8" t="s">
        <v>23</v>
      </c>
      <c r="C12" s="15"/>
      <c r="D12" s="15"/>
      <c r="E12" s="33">
        <v>800</v>
      </c>
      <c r="F12" s="15"/>
      <c r="G12" s="15"/>
      <c r="H12" s="15"/>
      <c r="I12" s="15"/>
      <c r="J12" s="15"/>
      <c r="K12" s="35"/>
      <c r="L12" s="13">
        <f t="shared" si="0"/>
        <v>800</v>
      </c>
    </row>
    <row r="13" spans="1:12" s="14" customFormat="1" ht="15" customHeight="1">
      <c r="A13" s="7" t="s">
        <v>25</v>
      </c>
      <c r="B13" s="8" t="s">
        <v>23</v>
      </c>
      <c r="C13" s="15"/>
      <c r="D13" s="15"/>
      <c r="E13" s="33">
        <v>700</v>
      </c>
      <c r="F13" s="11"/>
      <c r="G13" s="11"/>
      <c r="H13" s="11"/>
      <c r="I13" s="11"/>
      <c r="J13" s="33">
        <v>900</v>
      </c>
      <c r="K13" s="12">
        <v>1000</v>
      </c>
      <c r="L13" s="13">
        <f t="shared" si="0"/>
        <v>866.66666666666663</v>
      </c>
    </row>
    <row r="14" spans="1:12" s="14" customFormat="1" ht="15" customHeight="1">
      <c r="A14" s="36" t="s">
        <v>26</v>
      </c>
      <c r="B14" s="37" t="s">
        <v>19</v>
      </c>
      <c r="C14" s="38"/>
      <c r="D14" s="38"/>
      <c r="E14" s="39">
        <v>95</v>
      </c>
      <c r="F14" s="39">
        <v>75</v>
      </c>
      <c r="G14" s="38"/>
      <c r="H14" s="38"/>
      <c r="I14" s="38"/>
      <c r="J14" s="39">
        <v>70</v>
      </c>
      <c r="K14" s="40">
        <v>70</v>
      </c>
      <c r="L14" s="13">
        <f t="shared" si="0"/>
        <v>77.5</v>
      </c>
    </row>
    <row r="15" spans="1:12" s="14" customFormat="1" ht="15" customHeight="1">
      <c r="A15" s="7" t="s">
        <v>27</v>
      </c>
      <c r="B15" s="8" t="s">
        <v>19</v>
      </c>
      <c r="C15" s="15"/>
      <c r="D15" s="15"/>
      <c r="E15" s="33">
        <v>130</v>
      </c>
      <c r="F15" s="11"/>
      <c r="G15" s="11"/>
      <c r="H15" s="11"/>
      <c r="I15" s="11"/>
      <c r="J15" s="33">
        <v>80</v>
      </c>
      <c r="K15" s="35"/>
      <c r="L15" s="13">
        <f t="shared" si="0"/>
        <v>105</v>
      </c>
    </row>
    <row r="16" spans="1:12" s="14" customFormat="1" ht="15" customHeight="1">
      <c r="A16" s="7" t="s">
        <v>28</v>
      </c>
      <c r="B16" s="8" t="s">
        <v>19</v>
      </c>
      <c r="C16" s="15"/>
      <c r="D16" s="15"/>
      <c r="E16" s="33">
        <v>30</v>
      </c>
      <c r="F16" s="41"/>
      <c r="G16" s="15"/>
      <c r="H16" s="15"/>
      <c r="I16" s="15"/>
      <c r="J16" s="33">
        <v>20</v>
      </c>
      <c r="K16" s="12"/>
      <c r="L16" s="13">
        <f t="shared" si="0"/>
        <v>25</v>
      </c>
    </row>
    <row r="17" spans="1:12" s="14" customFormat="1" ht="15" customHeight="1">
      <c r="A17" s="7" t="s">
        <v>29</v>
      </c>
      <c r="B17" s="8" t="s">
        <v>19</v>
      </c>
      <c r="C17" s="15"/>
      <c r="D17" s="15"/>
      <c r="E17" s="33">
        <v>30</v>
      </c>
      <c r="F17" s="33">
        <v>15</v>
      </c>
      <c r="G17" s="15"/>
      <c r="H17" s="15"/>
      <c r="I17" s="15"/>
      <c r="J17" s="33">
        <v>25</v>
      </c>
      <c r="K17" s="35"/>
      <c r="L17" s="13">
        <f t="shared" si="0"/>
        <v>23.333333333333332</v>
      </c>
    </row>
    <row r="18" spans="1:12" s="14" customFormat="1" ht="15" customHeight="1">
      <c r="A18" s="7" t="s">
        <v>30</v>
      </c>
      <c r="B18" s="8" t="s">
        <v>19</v>
      </c>
      <c r="C18" s="33">
        <v>28</v>
      </c>
      <c r="D18" s="33">
        <v>35</v>
      </c>
      <c r="E18" s="33">
        <v>30</v>
      </c>
      <c r="F18" s="33">
        <v>20</v>
      </c>
      <c r="G18" s="15"/>
      <c r="H18" s="15"/>
      <c r="I18" s="33">
        <v>30</v>
      </c>
      <c r="J18" s="33">
        <v>29</v>
      </c>
      <c r="K18" s="12"/>
      <c r="L18" s="13">
        <f t="shared" si="0"/>
        <v>28.666666666666668</v>
      </c>
    </row>
    <row r="19" spans="1:12" s="14" customFormat="1" ht="15" customHeight="1">
      <c r="A19" s="7" t="s">
        <v>31</v>
      </c>
      <c r="B19" s="8" t="s">
        <v>19</v>
      </c>
      <c r="C19" s="33">
        <v>12</v>
      </c>
      <c r="D19" s="33">
        <v>15</v>
      </c>
      <c r="E19" s="33">
        <v>23</v>
      </c>
      <c r="F19" s="33">
        <v>12</v>
      </c>
      <c r="G19" s="15"/>
      <c r="H19" s="15"/>
      <c r="I19" s="33"/>
      <c r="J19" s="33">
        <v>19</v>
      </c>
      <c r="K19" s="35"/>
      <c r="L19" s="13">
        <f t="shared" si="0"/>
        <v>16.2</v>
      </c>
    </row>
    <row r="20" spans="1:12" s="14" customFormat="1" ht="15" customHeight="1">
      <c r="A20" s="7" t="s">
        <v>32</v>
      </c>
      <c r="B20" s="8" t="s">
        <v>19</v>
      </c>
      <c r="C20" s="15"/>
      <c r="D20" s="15"/>
      <c r="E20" s="33">
        <v>130</v>
      </c>
      <c r="F20" s="11">
        <v>100</v>
      </c>
      <c r="G20" s="15"/>
      <c r="H20" s="15"/>
      <c r="I20" s="33">
        <v>120</v>
      </c>
      <c r="J20" s="33">
        <v>105</v>
      </c>
      <c r="K20" s="12">
        <v>140</v>
      </c>
      <c r="L20" s="13">
        <f t="shared" si="0"/>
        <v>119</v>
      </c>
    </row>
    <row r="21" spans="1:12" s="14" customFormat="1" ht="15" customHeight="1">
      <c r="A21" s="7" t="s">
        <v>33</v>
      </c>
      <c r="B21" s="8" t="s">
        <v>19</v>
      </c>
      <c r="C21" s="15"/>
      <c r="D21" s="15"/>
      <c r="E21" s="33">
        <v>100</v>
      </c>
      <c r="F21" s="33">
        <v>105</v>
      </c>
      <c r="G21" s="15"/>
      <c r="H21" s="15"/>
      <c r="I21" s="15"/>
      <c r="J21" s="33">
        <v>105</v>
      </c>
      <c r="K21" s="12">
        <v>110</v>
      </c>
      <c r="L21" s="13">
        <f t="shared" si="0"/>
        <v>105</v>
      </c>
    </row>
    <row r="22" spans="1:12" s="14" customFormat="1" ht="15" customHeight="1">
      <c r="A22" s="7" t="s">
        <v>34</v>
      </c>
      <c r="B22" s="8" t="s">
        <v>19</v>
      </c>
      <c r="C22" s="33">
        <v>10</v>
      </c>
      <c r="D22" s="15"/>
      <c r="E22" s="33">
        <v>15</v>
      </c>
      <c r="F22" s="33">
        <v>20</v>
      </c>
      <c r="G22" s="15"/>
      <c r="H22" s="15"/>
      <c r="I22" s="33">
        <v>20</v>
      </c>
      <c r="J22" s="33">
        <v>20</v>
      </c>
      <c r="K22" s="35"/>
      <c r="L22" s="13">
        <f t="shared" si="0"/>
        <v>17</v>
      </c>
    </row>
    <row r="23" spans="1:12" s="14" customFormat="1" ht="15" customHeight="1">
      <c r="A23" s="7" t="s">
        <v>35</v>
      </c>
      <c r="B23" s="8" t="s">
        <v>19</v>
      </c>
      <c r="C23" s="15"/>
      <c r="D23" s="11">
        <v>12</v>
      </c>
      <c r="E23" s="11">
        <v>12</v>
      </c>
      <c r="F23" s="11">
        <v>8</v>
      </c>
      <c r="G23" s="33">
        <v>10</v>
      </c>
      <c r="H23" s="15"/>
      <c r="I23" s="15"/>
      <c r="J23" s="33">
        <v>12</v>
      </c>
      <c r="K23" s="42"/>
      <c r="L23" s="13">
        <f t="shared" si="0"/>
        <v>10.8</v>
      </c>
    </row>
    <row r="24" spans="1:12" s="14" customFormat="1" ht="15" customHeight="1">
      <c r="A24" s="7" t="s">
        <v>36</v>
      </c>
      <c r="B24" s="8" t="s">
        <v>19</v>
      </c>
      <c r="C24" s="15"/>
      <c r="D24" s="11">
        <v>38</v>
      </c>
      <c r="E24" s="33">
        <v>33</v>
      </c>
      <c r="F24" s="33">
        <v>30</v>
      </c>
      <c r="G24" s="15"/>
      <c r="H24" s="15"/>
      <c r="I24" s="33">
        <v>35</v>
      </c>
      <c r="J24" s="33">
        <v>43</v>
      </c>
      <c r="K24" s="42">
        <v>43</v>
      </c>
      <c r="L24" s="13">
        <f t="shared" si="0"/>
        <v>37</v>
      </c>
    </row>
    <row r="25" spans="1:12" s="14" customFormat="1" ht="15" customHeight="1">
      <c r="A25" s="7" t="s">
        <v>37</v>
      </c>
      <c r="B25" s="8" t="s">
        <v>19</v>
      </c>
      <c r="C25" s="15"/>
      <c r="D25" s="11">
        <v>35</v>
      </c>
      <c r="E25" s="33">
        <v>30</v>
      </c>
      <c r="F25" s="33">
        <v>30</v>
      </c>
      <c r="G25" s="15"/>
      <c r="H25" s="15"/>
      <c r="I25" s="33">
        <v>40</v>
      </c>
      <c r="J25" s="33">
        <v>40</v>
      </c>
      <c r="K25" s="42">
        <v>38</v>
      </c>
      <c r="L25" s="13">
        <f t="shared" si="0"/>
        <v>35.5</v>
      </c>
    </row>
    <row r="26" spans="1:12" s="14" customFormat="1" ht="15" customHeight="1">
      <c r="A26" s="7" t="s">
        <v>38</v>
      </c>
      <c r="B26" s="8" t="s">
        <v>19</v>
      </c>
      <c r="C26" s="15"/>
      <c r="D26" s="15"/>
      <c r="E26" s="29">
        <v>6</v>
      </c>
      <c r="F26" s="15"/>
      <c r="G26" s="15"/>
      <c r="H26" s="29">
        <v>4.95</v>
      </c>
      <c r="I26" s="29">
        <v>6.55</v>
      </c>
      <c r="J26" s="29">
        <v>5.95</v>
      </c>
      <c r="K26" s="35"/>
      <c r="L26" s="13">
        <f t="shared" si="0"/>
        <v>5.8624999999999998</v>
      </c>
    </row>
    <row r="27" spans="1:12" s="14" customFormat="1" ht="15" customHeight="1">
      <c r="A27" s="83" t="s">
        <v>39</v>
      </c>
      <c r="B27" s="8" t="s">
        <v>19</v>
      </c>
      <c r="C27" s="15"/>
      <c r="D27" s="15"/>
      <c r="E27" s="15"/>
      <c r="F27" s="15"/>
      <c r="G27" s="15"/>
      <c r="H27" s="15"/>
      <c r="I27" s="33">
        <v>5.5</v>
      </c>
      <c r="J27" s="43">
        <v>8</v>
      </c>
      <c r="K27" s="35"/>
      <c r="L27" s="13">
        <f>AVERAGE(C27:K27)</f>
        <v>6.75</v>
      </c>
    </row>
    <row r="28" spans="1:12" s="14" customFormat="1" ht="15" customHeight="1">
      <c r="A28" s="7" t="s">
        <v>40</v>
      </c>
      <c r="B28" s="8" t="s">
        <v>19</v>
      </c>
      <c r="C28" s="15"/>
      <c r="D28" s="15"/>
      <c r="E28" s="19"/>
      <c r="F28" s="19"/>
      <c r="G28" s="19"/>
      <c r="H28" s="11">
        <v>12</v>
      </c>
      <c r="I28" s="44"/>
      <c r="J28" s="45"/>
      <c r="K28" s="35"/>
      <c r="L28" s="13">
        <f t="shared" ref="L28:L29" si="1">AVERAGE(C28:K28)</f>
        <v>12</v>
      </c>
    </row>
    <row r="29" spans="1:12" s="14" customFormat="1" ht="15" customHeight="1">
      <c r="A29" s="7" t="s">
        <v>41</v>
      </c>
      <c r="B29" s="8" t="s">
        <v>19</v>
      </c>
      <c r="C29" s="15"/>
      <c r="D29" s="46"/>
      <c r="E29" s="25">
        <v>62</v>
      </c>
      <c r="F29" s="47"/>
      <c r="G29" s="48"/>
      <c r="H29" s="49"/>
      <c r="I29" s="50" t="s">
        <v>42</v>
      </c>
      <c r="J29" s="25">
        <v>58.59</v>
      </c>
      <c r="K29" s="51"/>
      <c r="L29" s="13">
        <f t="shared" si="1"/>
        <v>60.295000000000002</v>
      </c>
    </row>
    <row r="30" spans="1:12" s="14" customFormat="1" ht="15" customHeight="1">
      <c r="A30" s="7" t="s">
        <v>43</v>
      </c>
      <c r="B30" s="8" t="s">
        <v>19</v>
      </c>
      <c r="C30" s="15"/>
      <c r="D30" s="46"/>
      <c r="E30" s="25">
        <v>61.94</v>
      </c>
      <c r="F30" s="15"/>
      <c r="G30" s="52"/>
      <c r="H30" s="25">
        <v>60.5</v>
      </c>
      <c r="I30" s="25">
        <v>59</v>
      </c>
      <c r="J30" s="25">
        <v>58.3</v>
      </c>
      <c r="K30" s="51"/>
      <c r="L30" s="13">
        <f t="shared" si="0"/>
        <v>59.935000000000002</v>
      </c>
    </row>
    <row r="31" spans="1:12" s="14" customFormat="1" ht="15" customHeight="1">
      <c r="A31" s="7" t="s">
        <v>44</v>
      </c>
      <c r="B31" s="8" t="s">
        <v>19</v>
      </c>
      <c r="C31" s="15"/>
      <c r="D31" s="25">
        <v>25.5</v>
      </c>
      <c r="E31" s="29">
        <v>25</v>
      </c>
      <c r="F31" s="30"/>
      <c r="G31" s="29">
        <v>25.5</v>
      </c>
      <c r="H31" s="29">
        <v>26</v>
      </c>
      <c r="I31" s="29">
        <v>24.5</v>
      </c>
      <c r="J31" s="29">
        <v>26.71</v>
      </c>
      <c r="K31" s="35"/>
      <c r="L31" s="13">
        <f t="shared" si="0"/>
        <v>25.535</v>
      </c>
    </row>
    <row r="32" spans="1:12" s="14" customFormat="1" ht="15" customHeight="1">
      <c r="A32" s="7" t="s">
        <v>45</v>
      </c>
      <c r="B32" s="8" t="s">
        <v>19</v>
      </c>
      <c r="C32" s="15"/>
      <c r="D32" s="15"/>
      <c r="E32" s="53">
        <v>45</v>
      </c>
      <c r="F32" s="15"/>
      <c r="G32" s="29">
        <v>48.5</v>
      </c>
      <c r="H32" s="25">
        <v>50</v>
      </c>
      <c r="I32" s="29">
        <v>40</v>
      </c>
      <c r="J32" s="29">
        <v>40</v>
      </c>
      <c r="K32" s="35"/>
      <c r="L32" s="13">
        <f t="shared" si="0"/>
        <v>44.7</v>
      </c>
    </row>
    <row r="33" spans="1:12" s="14" customFormat="1" ht="15" customHeight="1">
      <c r="A33" s="7" t="s">
        <v>46</v>
      </c>
      <c r="B33" s="8" t="s">
        <v>19</v>
      </c>
      <c r="C33" s="15"/>
      <c r="D33" s="15"/>
      <c r="E33" s="15"/>
      <c r="F33" s="15"/>
      <c r="G33" s="11">
        <v>150</v>
      </c>
      <c r="H33" s="33">
        <v>160</v>
      </c>
      <c r="I33" s="15"/>
      <c r="J33" s="15"/>
      <c r="K33" s="35"/>
      <c r="L33" s="13">
        <f t="shared" si="0"/>
        <v>155</v>
      </c>
    </row>
    <row r="34" spans="1:12" s="14" customFormat="1" ht="15" customHeight="1">
      <c r="A34" s="7" t="s">
        <v>47</v>
      </c>
      <c r="B34" s="8" t="s">
        <v>19</v>
      </c>
      <c r="C34" s="15"/>
      <c r="D34" s="15"/>
      <c r="E34" s="15"/>
      <c r="F34" s="15"/>
      <c r="G34" s="15"/>
      <c r="H34" s="33">
        <v>190</v>
      </c>
      <c r="I34" s="15"/>
      <c r="J34" s="15"/>
      <c r="K34" s="35"/>
      <c r="L34" s="13">
        <f t="shared" si="0"/>
        <v>190</v>
      </c>
    </row>
    <row r="35" spans="1:12" s="14" customFormat="1" ht="15" customHeight="1">
      <c r="A35" s="7" t="s">
        <v>48</v>
      </c>
      <c r="B35" s="8" t="s">
        <v>49</v>
      </c>
      <c r="C35" s="15"/>
      <c r="D35" s="15"/>
      <c r="E35" s="15"/>
      <c r="F35" s="15"/>
      <c r="G35" s="15"/>
      <c r="H35" s="15"/>
      <c r="I35" s="15"/>
      <c r="J35" s="54">
        <v>49000</v>
      </c>
      <c r="K35" s="35"/>
      <c r="L35" s="13">
        <f t="shared" si="0"/>
        <v>49000</v>
      </c>
    </row>
    <row r="36" spans="1:12" s="14" customFormat="1" ht="15" customHeight="1">
      <c r="A36" s="7" t="s">
        <v>50</v>
      </c>
      <c r="B36" s="8" t="s">
        <v>49</v>
      </c>
      <c r="C36" s="15"/>
      <c r="D36" s="15"/>
      <c r="E36" s="15"/>
      <c r="F36" s="15"/>
      <c r="G36" s="15"/>
      <c r="H36" s="15"/>
      <c r="I36" s="15"/>
      <c r="J36" s="55">
        <v>43200</v>
      </c>
      <c r="K36" s="35"/>
      <c r="L36" s="13">
        <f t="shared" si="0"/>
        <v>43200</v>
      </c>
    </row>
    <row r="37" spans="1:12" s="14" customFormat="1" ht="15" customHeight="1">
      <c r="A37" s="7" t="s">
        <v>51</v>
      </c>
      <c r="B37" s="8" t="s">
        <v>49</v>
      </c>
      <c r="C37" s="15"/>
      <c r="D37" s="15"/>
      <c r="E37" s="15"/>
      <c r="F37" s="15"/>
      <c r="G37" s="15"/>
      <c r="H37" s="15"/>
      <c r="I37" s="15"/>
      <c r="J37" s="55">
        <v>23750</v>
      </c>
      <c r="K37" s="35"/>
      <c r="L37" s="13">
        <f t="shared" si="0"/>
        <v>23750</v>
      </c>
    </row>
    <row r="38" spans="1:12" s="14" customFormat="1" ht="15" customHeight="1">
      <c r="A38" s="28" t="s">
        <v>52</v>
      </c>
      <c r="B38" s="8" t="s">
        <v>19</v>
      </c>
      <c r="C38" s="41"/>
      <c r="D38" s="15"/>
      <c r="E38" s="33">
        <v>116</v>
      </c>
      <c r="F38" s="15"/>
      <c r="G38" s="15"/>
      <c r="H38" s="15"/>
      <c r="I38" s="33">
        <v>110</v>
      </c>
      <c r="J38" s="33">
        <v>110</v>
      </c>
      <c r="K38" s="35"/>
      <c r="L38" s="13">
        <f t="shared" si="0"/>
        <v>112</v>
      </c>
    </row>
    <row r="39" spans="1:12" s="14" customFormat="1" ht="15" customHeight="1">
      <c r="A39" s="7" t="s">
        <v>53</v>
      </c>
      <c r="B39" s="8" t="s">
        <v>19</v>
      </c>
      <c r="C39" s="15"/>
      <c r="D39" s="15"/>
      <c r="E39" s="15"/>
      <c r="F39" s="15"/>
      <c r="G39" s="15"/>
      <c r="H39" s="15"/>
      <c r="I39" s="15"/>
      <c r="J39" s="33">
        <v>47</v>
      </c>
      <c r="K39" s="35"/>
      <c r="L39" s="13">
        <f t="shared" si="0"/>
        <v>47</v>
      </c>
    </row>
    <row r="40" spans="1:12" s="14" customFormat="1" ht="15" customHeight="1">
      <c r="A40" s="7" t="s">
        <v>54</v>
      </c>
      <c r="B40" s="8" t="s">
        <v>19</v>
      </c>
      <c r="C40" s="15"/>
      <c r="D40" s="29">
        <v>35.979999999999997</v>
      </c>
      <c r="E40" s="15"/>
      <c r="F40" s="15"/>
      <c r="G40" s="15"/>
      <c r="H40" s="15"/>
      <c r="I40" s="15"/>
      <c r="J40" s="15"/>
      <c r="K40" s="35"/>
      <c r="L40" s="13">
        <f t="shared" si="0"/>
        <v>35.979999999999997</v>
      </c>
    </row>
    <row r="41" spans="1:12" s="14" customFormat="1" ht="15" customHeight="1">
      <c r="A41" s="7" t="s">
        <v>55</v>
      </c>
      <c r="B41" s="8" t="s">
        <v>19</v>
      </c>
      <c r="C41" s="15"/>
      <c r="D41" s="15"/>
      <c r="E41" s="15"/>
      <c r="F41" s="15"/>
      <c r="G41" s="15"/>
      <c r="H41" s="15"/>
      <c r="I41" s="15"/>
      <c r="J41" s="33">
        <v>80</v>
      </c>
      <c r="K41" s="35"/>
      <c r="L41" s="13">
        <f t="shared" si="0"/>
        <v>80</v>
      </c>
    </row>
    <row r="42" spans="1:12" s="14" customFormat="1" ht="15" customHeight="1">
      <c r="A42" s="7" t="s">
        <v>56</v>
      </c>
      <c r="B42" s="8" t="s">
        <v>57</v>
      </c>
      <c r="C42" s="15"/>
      <c r="D42" s="15"/>
      <c r="E42" s="15"/>
      <c r="F42" s="15"/>
      <c r="G42" s="15"/>
      <c r="H42" s="15"/>
      <c r="I42" s="33">
        <v>400</v>
      </c>
      <c r="J42" s="15"/>
      <c r="K42" s="42">
        <v>390</v>
      </c>
      <c r="L42" s="13">
        <f t="shared" si="0"/>
        <v>395</v>
      </c>
    </row>
    <row r="43" spans="1:12" s="14" customFormat="1" ht="15" customHeight="1">
      <c r="A43" s="7" t="s">
        <v>58</v>
      </c>
      <c r="B43" s="8" t="s">
        <v>57</v>
      </c>
      <c r="C43" s="15"/>
      <c r="D43" s="15"/>
      <c r="E43" s="15"/>
      <c r="F43" s="15"/>
      <c r="G43" s="15"/>
      <c r="H43" s="15"/>
      <c r="I43" s="33">
        <v>390</v>
      </c>
      <c r="J43" s="15"/>
      <c r="K43" s="42">
        <v>350</v>
      </c>
      <c r="L43" s="13">
        <f t="shared" si="0"/>
        <v>370</v>
      </c>
    </row>
    <row r="44" spans="1:12" s="14" customFormat="1" ht="15" customHeight="1">
      <c r="A44" s="7" t="s">
        <v>59</v>
      </c>
      <c r="B44" s="8" t="s">
        <v>57</v>
      </c>
      <c r="C44" s="15"/>
      <c r="D44" s="15"/>
      <c r="E44" s="15"/>
      <c r="F44" s="15"/>
      <c r="G44" s="15"/>
      <c r="H44" s="15"/>
      <c r="I44" s="33">
        <v>380</v>
      </c>
      <c r="J44" s="15"/>
      <c r="K44" s="42">
        <v>330</v>
      </c>
      <c r="L44" s="13">
        <f t="shared" si="0"/>
        <v>355</v>
      </c>
    </row>
    <row r="45" spans="1:12" s="14" customFormat="1" ht="15" customHeight="1">
      <c r="A45" s="7" t="s">
        <v>60</v>
      </c>
      <c r="B45" s="8" t="s">
        <v>57</v>
      </c>
      <c r="C45" s="15"/>
      <c r="D45" s="15"/>
      <c r="E45" s="15"/>
      <c r="F45" s="15"/>
      <c r="G45" s="15"/>
      <c r="H45" s="15"/>
      <c r="I45" s="33">
        <v>370</v>
      </c>
      <c r="J45" s="15"/>
      <c r="K45" s="42">
        <v>310</v>
      </c>
      <c r="L45" s="13">
        <f t="shared" si="0"/>
        <v>340</v>
      </c>
    </row>
    <row r="46" spans="1:12" s="14" customFormat="1" ht="15" customHeight="1">
      <c r="A46" s="7" t="s">
        <v>61</v>
      </c>
      <c r="B46" s="8" t="s">
        <v>57</v>
      </c>
      <c r="C46" s="15"/>
      <c r="D46" s="15"/>
      <c r="E46" s="15"/>
      <c r="F46" s="15"/>
      <c r="G46" s="15"/>
      <c r="H46" s="15"/>
      <c r="I46" s="33">
        <v>360</v>
      </c>
      <c r="J46" s="15"/>
      <c r="K46" s="42">
        <v>300</v>
      </c>
      <c r="L46" s="13">
        <f t="shared" si="0"/>
        <v>330</v>
      </c>
    </row>
    <row r="47" spans="1:12" s="14" customFormat="1" ht="15" customHeight="1">
      <c r="A47" s="7" t="s">
        <v>62</v>
      </c>
      <c r="B47" s="8" t="s">
        <v>57</v>
      </c>
      <c r="C47" s="15"/>
      <c r="D47" s="15"/>
      <c r="E47" s="15"/>
      <c r="F47" s="15"/>
      <c r="G47" s="15"/>
      <c r="H47" s="15"/>
      <c r="I47" s="33">
        <v>350</v>
      </c>
      <c r="J47" s="15"/>
      <c r="K47" s="42">
        <v>280</v>
      </c>
      <c r="L47" s="13">
        <f t="shared" si="0"/>
        <v>315</v>
      </c>
    </row>
    <row r="48" spans="1:12" s="14" customFormat="1" ht="15" customHeight="1">
      <c r="A48" s="7" t="s">
        <v>63</v>
      </c>
      <c r="B48" s="8" t="s">
        <v>57</v>
      </c>
      <c r="C48" s="41"/>
      <c r="D48" s="33">
        <v>320</v>
      </c>
      <c r="E48" s="33">
        <v>350</v>
      </c>
      <c r="F48" s="15"/>
      <c r="G48" s="15"/>
      <c r="H48" s="15"/>
      <c r="I48" s="33">
        <v>350</v>
      </c>
      <c r="J48" s="33">
        <v>330</v>
      </c>
      <c r="K48" s="35"/>
      <c r="L48" s="13">
        <f t="shared" si="0"/>
        <v>337.5</v>
      </c>
    </row>
    <row r="49" spans="1:12" s="14" customFormat="1" ht="15" customHeight="1">
      <c r="A49" s="28" t="s">
        <v>64</v>
      </c>
      <c r="B49" s="8" t="s">
        <v>19</v>
      </c>
      <c r="C49" s="15"/>
      <c r="D49" s="15"/>
      <c r="E49" s="33">
        <v>180</v>
      </c>
      <c r="F49" s="15"/>
      <c r="G49" s="41"/>
      <c r="H49" s="15"/>
      <c r="I49" s="15"/>
      <c r="J49" s="15"/>
      <c r="K49" s="12">
        <v>177</v>
      </c>
      <c r="L49" s="13">
        <f t="shared" si="0"/>
        <v>178.5</v>
      </c>
    </row>
    <row r="50" spans="1:12" s="14" customFormat="1" ht="15" customHeight="1">
      <c r="A50" s="28" t="s">
        <v>65</v>
      </c>
      <c r="B50" s="8" t="s">
        <v>19</v>
      </c>
      <c r="C50" s="15"/>
      <c r="D50" s="15"/>
      <c r="E50" s="33">
        <v>163</v>
      </c>
      <c r="F50" s="15"/>
      <c r="G50" s="41"/>
      <c r="H50" s="15"/>
      <c r="I50" s="15"/>
      <c r="J50" s="15"/>
      <c r="K50" s="12">
        <v>169</v>
      </c>
      <c r="L50" s="13">
        <f t="shared" si="0"/>
        <v>166</v>
      </c>
    </row>
    <row r="51" spans="1:12" s="14" customFormat="1" ht="15" customHeight="1">
      <c r="A51" s="28" t="s">
        <v>66</v>
      </c>
      <c r="B51" s="8" t="s">
        <v>19</v>
      </c>
      <c r="C51" s="15"/>
      <c r="D51" s="15"/>
      <c r="E51" s="33">
        <v>150</v>
      </c>
      <c r="F51" s="15"/>
      <c r="G51" s="41"/>
      <c r="H51" s="15"/>
      <c r="I51" s="15"/>
      <c r="J51" s="15"/>
      <c r="K51" s="42">
        <v>161</v>
      </c>
      <c r="L51" s="13">
        <f t="shared" si="0"/>
        <v>155.5</v>
      </c>
    </row>
    <row r="52" spans="1:12" s="14" customFormat="1" ht="15" customHeight="1">
      <c r="A52" s="7" t="s">
        <v>67</v>
      </c>
      <c r="B52" s="8" t="s">
        <v>68</v>
      </c>
      <c r="C52" s="15"/>
      <c r="D52" s="15"/>
      <c r="E52" s="33">
        <v>18</v>
      </c>
      <c r="F52" s="15"/>
      <c r="G52" s="33">
        <v>9</v>
      </c>
      <c r="H52" s="15"/>
      <c r="I52" s="11">
        <v>15</v>
      </c>
      <c r="J52" s="33">
        <v>18</v>
      </c>
      <c r="K52" s="35"/>
      <c r="L52" s="13">
        <f t="shared" si="0"/>
        <v>15</v>
      </c>
    </row>
    <row r="53" spans="1:12" s="14" customFormat="1" ht="15" customHeight="1">
      <c r="A53" s="7" t="s">
        <v>69</v>
      </c>
      <c r="B53" s="8" t="s">
        <v>68</v>
      </c>
      <c r="C53" s="15"/>
      <c r="D53" s="15"/>
      <c r="E53" s="15"/>
      <c r="F53" s="15"/>
      <c r="G53" s="33">
        <v>6</v>
      </c>
      <c r="H53" s="15"/>
      <c r="I53" s="15"/>
      <c r="J53" s="15"/>
      <c r="K53" s="35"/>
      <c r="L53" s="13">
        <f t="shared" si="0"/>
        <v>6</v>
      </c>
    </row>
    <row r="54" spans="1:12" s="14" customFormat="1" ht="15" customHeight="1">
      <c r="A54" s="22" t="s">
        <v>70</v>
      </c>
      <c r="B54" s="23" t="s">
        <v>19</v>
      </c>
      <c r="C54" s="56"/>
      <c r="D54" s="56"/>
      <c r="E54" s="56"/>
      <c r="F54" s="56"/>
      <c r="G54" s="57">
        <v>12</v>
      </c>
      <c r="H54" s="56"/>
      <c r="I54" s="56"/>
      <c r="J54" s="56"/>
      <c r="K54" s="56"/>
      <c r="L54" s="13">
        <f t="shared" si="0"/>
        <v>12</v>
      </c>
    </row>
    <row r="55" spans="1:12" s="14" customFormat="1" ht="15" customHeight="1">
      <c r="A55" s="7" t="s">
        <v>71</v>
      </c>
      <c r="B55" s="8" t="s">
        <v>23</v>
      </c>
      <c r="C55" s="15"/>
      <c r="D55" s="15"/>
      <c r="E55" s="33">
        <v>200</v>
      </c>
      <c r="F55" s="15"/>
      <c r="G55" s="15"/>
      <c r="H55" s="15"/>
      <c r="I55" s="15"/>
      <c r="J55" s="15"/>
      <c r="K55" s="42">
        <v>200</v>
      </c>
      <c r="L55" s="13">
        <f t="shared" si="0"/>
        <v>200</v>
      </c>
    </row>
    <row r="56" spans="1:12" s="14" customFormat="1" ht="15" customHeight="1">
      <c r="A56" s="7" t="s">
        <v>72</v>
      </c>
      <c r="B56" s="8" t="s">
        <v>23</v>
      </c>
      <c r="C56" s="15"/>
      <c r="D56" s="15" t="s">
        <v>73</v>
      </c>
      <c r="E56" s="33">
        <v>100</v>
      </c>
      <c r="F56" s="15"/>
      <c r="G56" s="15"/>
      <c r="H56" s="15"/>
      <c r="I56" s="15"/>
      <c r="J56" s="15"/>
      <c r="K56" s="42">
        <v>100</v>
      </c>
      <c r="L56" s="13">
        <f t="shared" si="0"/>
        <v>100</v>
      </c>
    </row>
    <row r="57" spans="1:12" s="14" customFormat="1" ht="15" customHeight="1">
      <c r="A57" s="22" t="s">
        <v>74</v>
      </c>
      <c r="B57" s="23" t="s">
        <v>19</v>
      </c>
      <c r="C57" s="56"/>
      <c r="D57" s="57">
        <v>20</v>
      </c>
      <c r="E57" s="56"/>
      <c r="F57" s="56"/>
      <c r="G57" s="56"/>
      <c r="H57" s="56"/>
      <c r="I57" s="56"/>
      <c r="J57" s="56"/>
      <c r="K57" s="56"/>
      <c r="L57" s="13">
        <f t="shared" si="0"/>
        <v>20</v>
      </c>
    </row>
    <row r="58" spans="1:12" s="14" customFormat="1" ht="15" customHeight="1">
      <c r="A58" s="22" t="s">
        <v>75</v>
      </c>
      <c r="B58" s="23" t="s">
        <v>19</v>
      </c>
      <c r="C58" s="56" t="s">
        <v>73</v>
      </c>
      <c r="D58" s="57">
        <v>14</v>
      </c>
      <c r="E58" s="56"/>
      <c r="F58" s="56"/>
      <c r="G58" s="56"/>
      <c r="H58" s="56"/>
      <c r="I58" s="56"/>
      <c r="J58" s="56"/>
      <c r="K58" s="56"/>
      <c r="L58" s="13">
        <f t="shared" si="0"/>
        <v>14</v>
      </c>
    </row>
    <row r="59" spans="1:12" s="14" customFormat="1" ht="15" customHeight="1">
      <c r="A59" s="7" t="s">
        <v>76</v>
      </c>
      <c r="B59" s="8" t="s">
        <v>19</v>
      </c>
      <c r="C59" s="15"/>
      <c r="D59" s="15"/>
      <c r="E59" s="15"/>
      <c r="F59" s="15"/>
      <c r="G59" s="33">
        <v>18</v>
      </c>
      <c r="H59" s="15"/>
      <c r="I59" s="15"/>
      <c r="J59" s="15"/>
      <c r="K59" s="35"/>
      <c r="L59" s="13">
        <f t="shared" si="0"/>
        <v>18</v>
      </c>
    </row>
    <row r="60" spans="1:12" s="14" customFormat="1" ht="15" customHeight="1">
      <c r="A60" s="7" t="s">
        <v>77</v>
      </c>
      <c r="B60" s="8" t="s">
        <v>19</v>
      </c>
      <c r="C60" s="15"/>
      <c r="D60" s="15"/>
      <c r="E60" s="15"/>
      <c r="F60" s="15"/>
      <c r="G60" s="33">
        <v>120</v>
      </c>
      <c r="H60" s="15"/>
      <c r="I60" s="15"/>
      <c r="J60" s="15"/>
      <c r="K60" s="35"/>
      <c r="L60" s="13">
        <f t="shared" si="0"/>
        <v>120</v>
      </c>
    </row>
    <row r="61" spans="1:12" s="14" customFormat="1" ht="15" customHeight="1">
      <c r="A61" s="7" t="s">
        <v>78</v>
      </c>
      <c r="B61" s="8" t="s">
        <v>19</v>
      </c>
      <c r="C61" s="15"/>
      <c r="D61" s="15"/>
      <c r="E61" s="15"/>
      <c r="F61" s="15"/>
      <c r="G61" s="33">
        <v>90</v>
      </c>
      <c r="H61" s="15"/>
      <c r="I61" s="15"/>
      <c r="J61" s="15"/>
      <c r="K61" s="35"/>
      <c r="L61" s="13">
        <f t="shared" si="0"/>
        <v>90</v>
      </c>
    </row>
    <row r="62" spans="1:12" s="14" customFormat="1" ht="15" customHeight="1">
      <c r="A62" s="7" t="s">
        <v>79</v>
      </c>
      <c r="B62" s="8" t="s">
        <v>19</v>
      </c>
      <c r="C62" s="15"/>
      <c r="D62" s="15"/>
      <c r="E62" s="15"/>
      <c r="F62" s="15"/>
      <c r="G62" s="33">
        <v>120</v>
      </c>
      <c r="H62" s="15"/>
      <c r="I62" s="15"/>
      <c r="J62" s="15"/>
      <c r="K62" s="35"/>
      <c r="L62" s="13">
        <f t="shared" si="0"/>
        <v>120</v>
      </c>
    </row>
    <row r="63" spans="1:12" s="14" customFormat="1" ht="15" customHeight="1">
      <c r="A63" s="7" t="s">
        <v>80</v>
      </c>
      <c r="B63" s="8" t="s">
        <v>19</v>
      </c>
      <c r="C63" s="15"/>
      <c r="D63" s="15"/>
      <c r="E63" s="15"/>
      <c r="F63" s="15"/>
      <c r="G63" s="33">
        <v>90</v>
      </c>
      <c r="H63" s="15"/>
      <c r="I63" s="15"/>
      <c r="J63" s="15"/>
      <c r="K63" s="35"/>
      <c r="L63" s="13">
        <f t="shared" si="0"/>
        <v>90</v>
      </c>
    </row>
    <row r="64" spans="1:12" s="14" customFormat="1" ht="15" customHeight="1">
      <c r="A64" s="7" t="s">
        <v>81</v>
      </c>
      <c r="B64" s="8" t="s">
        <v>19</v>
      </c>
      <c r="C64" s="15"/>
      <c r="D64" s="15"/>
      <c r="E64" s="15"/>
      <c r="F64" s="15"/>
      <c r="G64" s="33">
        <v>130</v>
      </c>
      <c r="H64" s="15"/>
      <c r="I64" s="15"/>
      <c r="J64" s="41"/>
      <c r="K64" s="35"/>
      <c r="L64" s="13">
        <f t="shared" si="0"/>
        <v>130</v>
      </c>
    </row>
    <row r="65" spans="1:12" s="14" customFormat="1" ht="15" customHeight="1">
      <c r="A65" s="7" t="s">
        <v>82</v>
      </c>
      <c r="B65" s="8" t="s">
        <v>19</v>
      </c>
      <c r="C65" s="15"/>
      <c r="D65" s="15"/>
      <c r="E65" s="15"/>
      <c r="F65" s="15"/>
      <c r="G65" s="33">
        <v>150</v>
      </c>
      <c r="H65" s="11">
        <v>180</v>
      </c>
      <c r="I65" s="15"/>
      <c r="J65" s="11">
        <v>140</v>
      </c>
      <c r="K65" s="12">
        <v>105</v>
      </c>
      <c r="L65" s="13">
        <f t="shared" si="0"/>
        <v>143.75</v>
      </c>
    </row>
    <row r="66" spans="1:12" s="14" customFormat="1" ht="15" customHeight="1">
      <c r="A66" s="7" t="s">
        <v>83</v>
      </c>
      <c r="B66" s="8" t="s">
        <v>19</v>
      </c>
      <c r="C66" s="46"/>
      <c r="D66" s="58">
        <v>33</v>
      </c>
      <c r="E66" s="59">
        <v>50</v>
      </c>
      <c r="F66" s="24"/>
      <c r="G66" s="24"/>
      <c r="H66" s="24"/>
      <c r="I66" s="24"/>
      <c r="J66" s="24"/>
      <c r="K66" s="60">
        <v>30</v>
      </c>
      <c r="L66" s="13">
        <f t="shared" si="0"/>
        <v>37.666666666666664</v>
      </c>
    </row>
    <row r="67" spans="1:12" s="14" customFormat="1" ht="15" customHeight="1">
      <c r="A67" s="7" t="s">
        <v>84</v>
      </c>
      <c r="B67" s="8" t="s">
        <v>19</v>
      </c>
      <c r="C67" s="61"/>
      <c r="D67" s="58">
        <v>95</v>
      </c>
      <c r="E67" s="58">
        <v>100</v>
      </c>
      <c r="F67" s="24"/>
      <c r="G67" s="24"/>
      <c r="H67" s="24"/>
      <c r="I67" s="24"/>
      <c r="J67" s="62"/>
      <c r="K67" s="24"/>
      <c r="L67" s="13">
        <f t="shared" si="0"/>
        <v>97.5</v>
      </c>
    </row>
    <row r="68" spans="1:12" s="14" customFormat="1" ht="15" customHeight="1">
      <c r="A68" s="63" t="s">
        <v>85</v>
      </c>
      <c r="B68" s="64" t="s">
        <v>19</v>
      </c>
      <c r="C68" s="24"/>
      <c r="D68" s="65">
        <v>65</v>
      </c>
      <c r="E68" s="58">
        <v>80</v>
      </c>
      <c r="F68" s="24"/>
      <c r="G68" s="24"/>
      <c r="H68" s="24"/>
      <c r="I68" s="24"/>
      <c r="J68" s="62"/>
      <c r="K68" s="24"/>
      <c r="L68" s="13">
        <f t="shared" si="0"/>
        <v>72.5</v>
      </c>
    </row>
    <row r="69" spans="1:12" s="14" customFormat="1" ht="15" customHeight="1">
      <c r="A69" s="22" t="s">
        <v>86</v>
      </c>
      <c r="B69" s="66" t="s">
        <v>19</v>
      </c>
      <c r="C69" s="24"/>
      <c r="D69" s="65">
        <v>82</v>
      </c>
      <c r="E69" s="56"/>
      <c r="F69" s="24"/>
      <c r="G69" s="62"/>
      <c r="H69" s="24"/>
      <c r="I69" s="67"/>
      <c r="J69" s="62"/>
      <c r="K69" s="24"/>
      <c r="L69" s="13">
        <f t="shared" si="0"/>
        <v>82</v>
      </c>
    </row>
    <row r="70" spans="1:12" s="14" customFormat="1" ht="15" customHeight="1">
      <c r="A70" s="22" t="s">
        <v>87</v>
      </c>
      <c r="B70" s="23" t="s">
        <v>19</v>
      </c>
      <c r="C70" s="24"/>
      <c r="D70" s="15"/>
      <c r="E70" s="15"/>
      <c r="F70" s="15"/>
      <c r="G70" s="46"/>
      <c r="H70" s="24"/>
      <c r="I70" s="15"/>
      <c r="J70" s="68">
        <v>400</v>
      </c>
      <c r="K70" s="24"/>
      <c r="L70" s="13">
        <f t="shared" ref="L70:L100" si="2">AVERAGE(C70:K70)</f>
        <v>400</v>
      </c>
    </row>
    <row r="71" spans="1:12" s="14" customFormat="1" ht="15" customHeight="1">
      <c r="A71" s="22" t="s">
        <v>88</v>
      </c>
      <c r="B71" s="64" t="s">
        <v>19</v>
      </c>
      <c r="C71" s="24"/>
      <c r="D71" s="15"/>
      <c r="E71" s="15"/>
      <c r="F71" s="15"/>
      <c r="G71" s="46"/>
      <c r="H71" s="24"/>
      <c r="I71" s="15"/>
      <c r="J71" s="33">
        <v>300</v>
      </c>
      <c r="K71" s="35"/>
      <c r="L71" s="13">
        <f t="shared" si="2"/>
        <v>300</v>
      </c>
    </row>
    <row r="72" spans="1:12" s="14" customFormat="1" ht="15" customHeight="1">
      <c r="A72" s="7" t="s">
        <v>89</v>
      </c>
      <c r="B72" s="8" t="s">
        <v>19</v>
      </c>
      <c r="C72" s="15"/>
      <c r="D72" s="15"/>
      <c r="E72" s="15"/>
      <c r="F72" s="15"/>
      <c r="G72" s="33">
        <v>560</v>
      </c>
      <c r="H72" s="15"/>
      <c r="I72" s="41"/>
      <c r="J72" s="15"/>
      <c r="K72" s="35"/>
      <c r="L72" s="13">
        <f t="shared" si="2"/>
        <v>560</v>
      </c>
    </row>
    <row r="73" spans="1:12" s="14" customFormat="1" ht="15" customHeight="1">
      <c r="A73" s="7" t="s">
        <v>90</v>
      </c>
      <c r="B73" s="8" t="s">
        <v>19</v>
      </c>
      <c r="C73" s="15"/>
      <c r="D73" s="15"/>
      <c r="E73" s="15"/>
      <c r="F73" s="15"/>
      <c r="G73" s="33">
        <v>360</v>
      </c>
      <c r="H73" s="15"/>
      <c r="I73" s="15"/>
      <c r="J73" s="15"/>
      <c r="K73" s="35"/>
      <c r="L73" s="13">
        <f t="shared" si="2"/>
        <v>360</v>
      </c>
    </row>
    <row r="74" spans="1:12" s="14" customFormat="1" ht="15" customHeight="1">
      <c r="A74" s="7" t="s">
        <v>91</v>
      </c>
      <c r="B74" s="8" t="s">
        <v>19</v>
      </c>
      <c r="C74" s="15"/>
      <c r="D74" s="15"/>
      <c r="E74" s="15"/>
      <c r="F74" s="15"/>
      <c r="G74" s="33">
        <v>250</v>
      </c>
      <c r="H74" s="15"/>
      <c r="I74" s="15"/>
      <c r="J74" s="15"/>
      <c r="K74" s="35"/>
      <c r="L74" s="13">
        <f t="shared" si="2"/>
        <v>250</v>
      </c>
    </row>
    <row r="75" spans="1:12" s="14" customFormat="1" ht="15" customHeight="1">
      <c r="A75" s="7" t="s">
        <v>92</v>
      </c>
      <c r="B75" s="8" t="s">
        <v>19</v>
      </c>
      <c r="C75" s="15"/>
      <c r="D75" s="15"/>
      <c r="E75" s="15"/>
      <c r="F75" s="15"/>
      <c r="G75" s="33">
        <v>200</v>
      </c>
      <c r="H75" s="15"/>
      <c r="I75" s="33">
        <v>250</v>
      </c>
      <c r="J75" s="15"/>
      <c r="K75" s="35"/>
      <c r="L75" s="13">
        <f t="shared" si="2"/>
        <v>225</v>
      </c>
    </row>
    <row r="76" spans="1:12" s="14" customFormat="1" ht="15" customHeight="1">
      <c r="A76" s="7" t="s">
        <v>93</v>
      </c>
      <c r="B76" s="8" t="s">
        <v>19</v>
      </c>
      <c r="C76" s="15"/>
      <c r="D76" s="15"/>
      <c r="E76" s="15"/>
      <c r="F76" s="15"/>
      <c r="G76" s="33">
        <v>45</v>
      </c>
      <c r="H76" s="15"/>
      <c r="I76" s="15"/>
      <c r="J76" s="15"/>
      <c r="K76" s="35"/>
      <c r="L76" s="13">
        <f t="shared" si="2"/>
        <v>45</v>
      </c>
    </row>
    <row r="77" spans="1:12" s="14" customFormat="1" ht="15" customHeight="1">
      <c r="A77" s="7" t="s">
        <v>94</v>
      </c>
      <c r="B77" s="8" t="s">
        <v>19</v>
      </c>
      <c r="C77" s="15"/>
      <c r="D77" s="19"/>
      <c r="E77" s="19"/>
      <c r="F77" s="19"/>
      <c r="G77" s="43">
        <v>150</v>
      </c>
      <c r="H77" s="19"/>
      <c r="I77" s="19"/>
      <c r="J77" s="19"/>
      <c r="K77" s="35"/>
      <c r="L77" s="13">
        <f t="shared" si="2"/>
        <v>150</v>
      </c>
    </row>
    <row r="78" spans="1:12" s="14" customFormat="1" ht="15" customHeight="1">
      <c r="A78" s="22" t="s">
        <v>95</v>
      </c>
      <c r="B78" s="23" t="s">
        <v>19</v>
      </c>
      <c r="C78" s="56"/>
      <c r="D78" s="56"/>
      <c r="E78" s="57">
        <v>15</v>
      </c>
      <c r="F78" s="56"/>
      <c r="G78" s="56"/>
      <c r="H78" s="56"/>
      <c r="I78" s="56"/>
      <c r="J78" s="56"/>
      <c r="K78" s="56"/>
      <c r="L78" s="13">
        <f t="shared" si="2"/>
        <v>15</v>
      </c>
    </row>
    <row r="79" spans="1:12" s="14" customFormat="1" ht="15" customHeight="1">
      <c r="A79" s="22" t="s">
        <v>96</v>
      </c>
      <c r="B79" s="23" t="s">
        <v>19</v>
      </c>
      <c r="C79" s="56"/>
      <c r="D79" s="56"/>
      <c r="E79" s="57">
        <v>8</v>
      </c>
      <c r="F79" s="56"/>
      <c r="G79" s="56"/>
      <c r="H79" s="56"/>
      <c r="I79" s="56"/>
      <c r="J79" s="56"/>
      <c r="K79" s="56"/>
      <c r="L79" s="13">
        <f t="shared" si="2"/>
        <v>8</v>
      </c>
    </row>
    <row r="80" spans="1:12" s="14" customFormat="1" ht="15" customHeight="1">
      <c r="A80" s="69" t="s">
        <v>97</v>
      </c>
      <c r="B80" s="23" t="s">
        <v>19</v>
      </c>
      <c r="C80" s="24"/>
      <c r="D80" s="24"/>
      <c r="E80" s="59">
        <v>25</v>
      </c>
      <c r="F80" s="24"/>
      <c r="G80" s="24"/>
      <c r="H80" s="24"/>
      <c r="I80" s="56"/>
      <c r="J80" s="56"/>
      <c r="K80" s="56"/>
      <c r="L80" s="13">
        <f t="shared" si="2"/>
        <v>25</v>
      </c>
    </row>
    <row r="81" spans="1:12" s="14" customFormat="1" ht="15" customHeight="1">
      <c r="A81" s="22" t="s">
        <v>98</v>
      </c>
      <c r="B81" s="23" t="s">
        <v>19</v>
      </c>
      <c r="C81" s="56"/>
      <c r="D81" s="57">
        <v>17</v>
      </c>
      <c r="E81" s="56"/>
      <c r="F81" s="56"/>
      <c r="G81" s="56"/>
      <c r="H81" s="56"/>
      <c r="I81" s="56"/>
      <c r="J81" s="56"/>
      <c r="K81" s="56"/>
      <c r="L81" s="13">
        <f t="shared" si="2"/>
        <v>17</v>
      </c>
    </row>
    <row r="82" spans="1:12" s="14" customFormat="1" ht="15" customHeight="1">
      <c r="A82" s="22" t="s">
        <v>99</v>
      </c>
      <c r="B82" s="23" t="s">
        <v>19</v>
      </c>
      <c r="C82" s="56"/>
      <c r="D82" s="57">
        <v>15</v>
      </c>
      <c r="E82" s="56"/>
      <c r="F82" s="56"/>
      <c r="G82" s="56"/>
      <c r="H82" s="56"/>
      <c r="I82" s="56"/>
      <c r="J82" s="56"/>
      <c r="K82" s="56"/>
      <c r="L82" s="13">
        <f t="shared" si="2"/>
        <v>15</v>
      </c>
    </row>
    <row r="83" spans="1:12" s="14" customFormat="1" ht="15" customHeight="1">
      <c r="A83" s="22" t="s">
        <v>100</v>
      </c>
      <c r="B83" s="23" t="s">
        <v>14</v>
      </c>
      <c r="C83" s="56"/>
      <c r="D83" s="57">
        <v>990</v>
      </c>
      <c r="E83" s="57">
        <v>990</v>
      </c>
      <c r="F83" s="57">
        <v>990</v>
      </c>
      <c r="G83" s="56"/>
      <c r="H83" s="56"/>
      <c r="I83" s="57">
        <v>840</v>
      </c>
      <c r="J83" s="56"/>
      <c r="K83" s="56"/>
      <c r="L83" s="13">
        <f t="shared" si="2"/>
        <v>952.5</v>
      </c>
    </row>
    <row r="84" spans="1:12" s="14" customFormat="1" ht="15" customHeight="1">
      <c r="A84" s="70" t="s">
        <v>101</v>
      </c>
      <c r="B84" s="23" t="s">
        <v>19</v>
      </c>
      <c r="C84" s="71"/>
      <c r="D84" s="71"/>
      <c r="E84" s="71"/>
      <c r="F84" s="25">
        <v>2</v>
      </c>
      <c r="G84" s="72"/>
      <c r="H84" s="72"/>
      <c r="I84" s="72"/>
      <c r="J84" s="72"/>
      <c r="K84" s="72"/>
      <c r="L84" s="13">
        <f t="shared" si="2"/>
        <v>2</v>
      </c>
    </row>
    <row r="85" spans="1:12" s="14" customFormat="1" ht="15" customHeight="1">
      <c r="A85" s="70" t="s">
        <v>70</v>
      </c>
      <c r="B85" s="23" t="s">
        <v>19</v>
      </c>
      <c r="C85" s="72"/>
      <c r="D85" s="72"/>
      <c r="E85" s="72"/>
      <c r="F85" s="73"/>
      <c r="G85" s="58">
        <v>12</v>
      </c>
      <c r="H85" s="72"/>
      <c r="I85" s="72"/>
      <c r="J85" s="72"/>
      <c r="K85" s="72"/>
      <c r="L85" s="13">
        <f t="shared" si="2"/>
        <v>12</v>
      </c>
    </row>
    <row r="86" spans="1:12" s="14" customFormat="1" ht="15" customHeight="1">
      <c r="A86" s="22" t="s">
        <v>102</v>
      </c>
      <c r="B86" s="23" t="s">
        <v>19</v>
      </c>
      <c r="C86" s="74"/>
      <c r="D86" s="58">
        <v>4</v>
      </c>
      <c r="E86" s="72"/>
      <c r="F86" s="72"/>
      <c r="G86" s="73"/>
      <c r="H86" s="45"/>
      <c r="I86" s="72"/>
      <c r="J86" s="72"/>
      <c r="K86" s="72"/>
      <c r="L86" s="13">
        <f t="shared" si="2"/>
        <v>4</v>
      </c>
    </row>
    <row r="87" spans="1:12" s="14" customFormat="1" ht="15" customHeight="1">
      <c r="A87" s="22" t="s">
        <v>103</v>
      </c>
      <c r="B87" s="23" t="s">
        <v>19</v>
      </c>
      <c r="C87" s="74"/>
      <c r="D87" s="58">
        <v>6</v>
      </c>
      <c r="E87" s="72"/>
      <c r="F87" s="72"/>
      <c r="G87" s="73"/>
      <c r="H87" s="45"/>
      <c r="I87" s="72"/>
      <c r="J87" s="72"/>
      <c r="K87" s="72"/>
      <c r="L87" s="13">
        <f t="shared" si="2"/>
        <v>6</v>
      </c>
    </row>
    <row r="88" spans="1:12" s="14" customFormat="1" ht="15" customHeight="1">
      <c r="A88" s="22" t="s">
        <v>104</v>
      </c>
      <c r="B88" s="23" t="s">
        <v>19</v>
      </c>
      <c r="C88" s="75"/>
      <c r="D88" s="58"/>
      <c r="E88" s="71"/>
      <c r="F88" s="71"/>
      <c r="G88" s="25">
        <v>8</v>
      </c>
      <c r="H88" s="58"/>
      <c r="I88" s="71"/>
      <c r="J88" s="71"/>
      <c r="K88" s="71"/>
      <c r="L88" s="13">
        <f t="shared" si="2"/>
        <v>8</v>
      </c>
    </row>
    <row r="89" spans="1:12" s="14" customFormat="1" ht="15" customHeight="1">
      <c r="A89" s="22" t="s">
        <v>105</v>
      </c>
      <c r="B89" s="23" t="s">
        <v>19</v>
      </c>
      <c r="C89" s="57"/>
      <c r="D89" s="57"/>
      <c r="E89" s="57"/>
      <c r="F89" s="57"/>
      <c r="G89" s="57">
        <v>60</v>
      </c>
      <c r="H89" s="57"/>
      <c r="I89" s="57"/>
      <c r="J89" s="57"/>
      <c r="K89" s="57"/>
      <c r="L89" s="13">
        <f t="shared" si="2"/>
        <v>60</v>
      </c>
    </row>
    <row r="90" spans="1:12" s="14" customFormat="1" ht="15" customHeight="1">
      <c r="A90" s="22" t="s">
        <v>106</v>
      </c>
      <c r="B90" s="23" t="s">
        <v>19</v>
      </c>
      <c r="C90" s="57">
        <v>7</v>
      </c>
      <c r="D90" s="57">
        <v>5</v>
      </c>
      <c r="E90" s="57"/>
      <c r="F90" s="57"/>
      <c r="G90" s="57"/>
      <c r="H90" s="57"/>
      <c r="I90" s="57"/>
      <c r="J90" s="57"/>
      <c r="K90" s="57"/>
      <c r="L90" s="13">
        <f t="shared" si="2"/>
        <v>6</v>
      </c>
    </row>
    <row r="91" spans="1:12" s="14" customFormat="1" ht="15" customHeight="1">
      <c r="A91" s="22" t="s">
        <v>110</v>
      </c>
      <c r="B91" s="76" t="s">
        <v>108</v>
      </c>
      <c r="C91" s="57"/>
      <c r="D91" s="57">
        <v>25</v>
      </c>
      <c r="E91" s="57"/>
      <c r="F91" s="57"/>
      <c r="G91" s="57"/>
      <c r="H91" s="57"/>
      <c r="I91" s="57"/>
      <c r="J91" s="57"/>
      <c r="K91" s="57"/>
      <c r="L91" s="13">
        <f>AVERAGE(C91:K91)</f>
        <v>25</v>
      </c>
    </row>
    <row r="92" spans="1:12" s="14" customFormat="1" ht="15" customHeight="1">
      <c r="A92" s="22" t="s">
        <v>109</v>
      </c>
      <c r="B92" s="76" t="s">
        <v>108</v>
      </c>
      <c r="C92" s="57"/>
      <c r="D92" s="57">
        <v>10</v>
      </c>
      <c r="E92" s="57"/>
      <c r="F92" s="57"/>
      <c r="G92" s="57"/>
      <c r="H92" s="57"/>
      <c r="I92" s="57"/>
      <c r="J92" s="57"/>
      <c r="K92" s="57"/>
      <c r="L92" s="13">
        <f>AVERAGE(C92:K92)</f>
        <v>10</v>
      </c>
    </row>
    <row r="93" spans="1:12" s="14" customFormat="1" ht="15" customHeight="1">
      <c r="A93" s="22" t="s">
        <v>107</v>
      </c>
      <c r="B93" s="76" t="s">
        <v>108</v>
      </c>
      <c r="C93" s="57"/>
      <c r="D93" s="57">
        <v>3</v>
      </c>
      <c r="E93" s="57"/>
      <c r="F93" s="57"/>
      <c r="G93" s="57"/>
      <c r="H93" s="57"/>
      <c r="I93" s="57"/>
      <c r="J93" s="57"/>
      <c r="K93" s="57"/>
      <c r="L93" s="13">
        <f t="shared" si="2"/>
        <v>3</v>
      </c>
    </row>
    <row r="94" spans="1:12" s="14" customFormat="1" ht="15" customHeight="1">
      <c r="A94" s="22" t="s">
        <v>111</v>
      </c>
      <c r="B94" s="23" t="s">
        <v>19</v>
      </c>
      <c r="C94" s="57"/>
      <c r="D94" s="57"/>
      <c r="E94" s="57"/>
      <c r="F94" s="57"/>
      <c r="G94" s="77">
        <v>145</v>
      </c>
      <c r="H94" s="58" t="s">
        <v>122</v>
      </c>
      <c r="I94" s="58" t="s">
        <v>122</v>
      </c>
      <c r="J94" s="57"/>
      <c r="K94" s="57"/>
      <c r="L94" s="13">
        <f t="shared" si="2"/>
        <v>145</v>
      </c>
    </row>
    <row r="95" spans="1:12" s="14" customFormat="1" ht="15" customHeight="1">
      <c r="A95" s="22" t="s">
        <v>112</v>
      </c>
      <c r="B95" s="23" t="s">
        <v>19</v>
      </c>
      <c r="C95" s="57"/>
      <c r="D95" s="57"/>
      <c r="E95" s="57"/>
      <c r="F95" s="57"/>
      <c r="G95" s="77">
        <v>100</v>
      </c>
      <c r="H95" s="58" t="s">
        <v>122</v>
      </c>
      <c r="I95" s="58" t="s">
        <v>122</v>
      </c>
      <c r="J95" s="57"/>
      <c r="K95" s="57"/>
      <c r="L95" s="13">
        <f t="shared" si="2"/>
        <v>100</v>
      </c>
    </row>
    <row r="96" spans="1:12" s="14" customFormat="1" ht="15" customHeight="1">
      <c r="A96" s="22" t="s">
        <v>113</v>
      </c>
      <c r="B96" s="23" t="s">
        <v>19</v>
      </c>
      <c r="C96" s="57"/>
      <c r="D96" s="57"/>
      <c r="E96" s="57"/>
      <c r="F96" s="57"/>
      <c r="G96" s="58" t="s">
        <v>122</v>
      </c>
      <c r="H96" s="58" t="s">
        <v>122</v>
      </c>
      <c r="I96" s="58" t="s">
        <v>122</v>
      </c>
      <c r="J96" s="57"/>
      <c r="K96" s="57"/>
      <c r="L96" s="13" t="e">
        <f t="shared" si="2"/>
        <v>#DIV/0!</v>
      </c>
    </row>
    <row r="97" spans="1:12" s="14" customFormat="1" ht="15" customHeight="1">
      <c r="A97" s="22" t="s">
        <v>114</v>
      </c>
      <c r="B97" s="23" t="s">
        <v>19</v>
      </c>
      <c r="C97" s="57"/>
      <c r="D97" s="57"/>
      <c r="E97" s="57"/>
      <c r="F97" s="57"/>
      <c r="G97" s="58" t="s">
        <v>122</v>
      </c>
      <c r="H97" s="58" t="s">
        <v>122</v>
      </c>
      <c r="I97" s="58" t="s">
        <v>122</v>
      </c>
      <c r="J97" s="57"/>
      <c r="K97" s="57"/>
      <c r="L97" s="13" t="e">
        <f t="shared" si="2"/>
        <v>#DIV/0!</v>
      </c>
    </row>
    <row r="98" spans="1:12" s="14" customFormat="1" ht="15" customHeight="1">
      <c r="A98" s="22" t="s">
        <v>115</v>
      </c>
      <c r="B98" s="23" t="s">
        <v>19</v>
      </c>
      <c r="C98" s="57"/>
      <c r="D98" s="57"/>
      <c r="E98" s="57"/>
      <c r="F98" s="57"/>
      <c r="G98" s="58">
        <v>45</v>
      </c>
      <c r="H98" s="58" t="s">
        <v>122</v>
      </c>
      <c r="I98" s="58" t="s">
        <v>122</v>
      </c>
      <c r="J98" s="57" t="s">
        <v>73</v>
      </c>
      <c r="K98" s="57"/>
      <c r="L98" s="13">
        <f t="shared" si="2"/>
        <v>45</v>
      </c>
    </row>
    <row r="99" spans="1:12" s="14" customFormat="1" ht="15" customHeight="1">
      <c r="A99" s="22" t="s">
        <v>116</v>
      </c>
      <c r="B99" s="23" t="s">
        <v>19</v>
      </c>
      <c r="C99" s="57"/>
      <c r="D99" s="57"/>
      <c r="E99" s="57"/>
      <c r="F99" s="57"/>
      <c r="G99" s="58">
        <v>33</v>
      </c>
      <c r="H99" s="58" t="s">
        <v>122</v>
      </c>
      <c r="I99" s="58" t="s">
        <v>122</v>
      </c>
      <c r="J99" s="57"/>
      <c r="K99" s="57"/>
      <c r="L99" s="13">
        <f t="shared" si="2"/>
        <v>33</v>
      </c>
    </row>
    <row r="100" spans="1:12" s="14" customFormat="1" ht="15" customHeight="1">
      <c r="A100" s="22" t="s">
        <v>117</v>
      </c>
      <c r="B100" s="23" t="s">
        <v>19</v>
      </c>
      <c r="C100" s="57"/>
      <c r="D100" s="57"/>
      <c r="E100" s="57"/>
      <c r="F100" s="57"/>
      <c r="G100" s="58">
        <v>30</v>
      </c>
      <c r="H100" s="58" t="s">
        <v>122</v>
      </c>
      <c r="I100" s="58" t="s">
        <v>122</v>
      </c>
      <c r="J100" s="57"/>
      <c r="K100" s="57"/>
      <c r="L100" s="13">
        <f t="shared" si="2"/>
        <v>30</v>
      </c>
    </row>
    <row r="101" spans="1:12">
      <c r="A101" s="78" t="s">
        <v>123</v>
      </c>
    </row>
    <row r="102" spans="1:12">
      <c r="A102" s="78" t="s">
        <v>118</v>
      </c>
    </row>
    <row r="103" spans="1:12" s="80" customFormat="1">
      <c r="A103" s="78" t="s">
        <v>119</v>
      </c>
      <c r="B103" s="79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>
      <c r="A104" s="78" t="s">
        <v>120</v>
      </c>
    </row>
  </sheetData>
  <mergeCells count="2">
    <mergeCell ref="A1:H1"/>
    <mergeCell ref="A2:H2"/>
  </mergeCells>
  <pageMargins left="0" right="0" top="0" bottom="0" header="0" footer="0"/>
  <pageSetup paperSize="9" orientation="landscape" r:id="rId1"/>
  <rowBreaks count="2" manualBreakCount="2">
    <brk id="37" max="10" man="1"/>
    <brk id="7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A9DFF-A8B9-4BBE-8E47-8B13E733CEB6}">
  <dimension ref="A1:L105"/>
  <sheetViews>
    <sheetView showGridLines="0" zoomScale="130" zoomScaleNormal="130" zoomScaleSheetLayoutView="100" workbookViewId="0">
      <pane ySplit="3" topLeftCell="A4" activePane="bottomLeft" state="frozen"/>
      <selection pane="bottomLeft" activeCell="G104" sqref="G104"/>
    </sheetView>
  </sheetViews>
  <sheetFormatPr defaultColWidth="33" defaultRowHeight="24"/>
  <cols>
    <col min="1" max="1" width="24.5703125" style="78" customWidth="1"/>
    <col min="2" max="2" width="4.5703125" style="79" customWidth="1"/>
    <col min="3" max="3" width="7.140625" style="2" customWidth="1"/>
    <col min="4" max="4" width="6.42578125" style="2" customWidth="1"/>
    <col min="5" max="5" width="14.42578125" style="2" customWidth="1"/>
    <col min="6" max="6" width="10.5703125" style="2" customWidth="1"/>
    <col min="7" max="7" width="11.7109375" style="2" customWidth="1"/>
    <col min="8" max="8" width="10.5703125" style="2" customWidth="1"/>
    <col min="9" max="9" width="13" style="2" customWidth="1"/>
    <col min="10" max="10" width="14" style="2" customWidth="1"/>
    <col min="11" max="11" width="9.42578125" style="2" bestFit="1" customWidth="1"/>
    <col min="12" max="12" width="15.5703125" style="2" customWidth="1"/>
    <col min="13" max="16384" width="33" style="2"/>
  </cols>
  <sheetData>
    <row r="1" spans="1:12" ht="18" customHeight="1">
      <c r="A1" s="85" t="s">
        <v>0</v>
      </c>
      <c r="B1" s="85"/>
      <c r="C1" s="85"/>
      <c r="D1" s="85"/>
      <c r="E1" s="85"/>
      <c r="F1" s="85"/>
      <c r="G1" s="85"/>
      <c r="H1" s="85"/>
      <c r="I1" s="1"/>
      <c r="J1" s="1"/>
      <c r="K1" s="1"/>
    </row>
    <row r="2" spans="1:12" ht="18" customHeight="1">
      <c r="A2" s="85" t="s">
        <v>125</v>
      </c>
      <c r="B2" s="85"/>
      <c r="C2" s="85"/>
      <c r="D2" s="85"/>
      <c r="E2" s="85"/>
      <c r="F2" s="85"/>
      <c r="G2" s="85"/>
      <c r="H2" s="85"/>
      <c r="I2" s="1"/>
      <c r="J2" s="1"/>
      <c r="K2" s="1"/>
    </row>
    <row r="3" spans="1:12" ht="18" customHeigh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</row>
    <row r="4" spans="1:12" s="14" customFormat="1" ht="15" customHeight="1">
      <c r="A4" s="7" t="s">
        <v>13</v>
      </c>
      <c r="B4" s="8" t="s">
        <v>14</v>
      </c>
      <c r="C4" s="9"/>
      <c r="D4" s="9"/>
      <c r="E4" s="9"/>
      <c r="F4" s="10">
        <v>11400</v>
      </c>
      <c r="G4" s="11"/>
      <c r="H4" s="11"/>
      <c r="I4" s="11"/>
      <c r="J4" s="11"/>
      <c r="K4" s="12"/>
      <c r="L4" s="13">
        <f>AVERAGE(C4:K4)</f>
        <v>11400</v>
      </c>
    </row>
    <row r="5" spans="1:12" s="14" customFormat="1" ht="15" customHeight="1">
      <c r="A5" s="81" t="s">
        <v>15</v>
      </c>
      <c r="B5" s="8" t="s">
        <v>14</v>
      </c>
      <c r="C5" s="9">
        <v>8800</v>
      </c>
      <c r="D5" s="9">
        <v>8600</v>
      </c>
      <c r="E5" s="9">
        <v>8900</v>
      </c>
      <c r="F5" s="15"/>
      <c r="G5" s="15"/>
      <c r="H5" s="15"/>
      <c r="I5" s="15"/>
      <c r="J5" s="15"/>
      <c r="K5" s="16"/>
      <c r="L5" s="13">
        <f>AVERAGE(C5:K5)</f>
        <v>8766.6666666666661</v>
      </c>
    </row>
    <row r="6" spans="1:12" s="14" customFormat="1" ht="15" customHeight="1">
      <c r="A6" s="81" t="s">
        <v>16</v>
      </c>
      <c r="B6" s="8" t="s">
        <v>14</v>
      </c>
      <c r="C6" s="9">
        <v>7800</v>
      </c>
      <c r="D6" s="9">
        <v>7600</v>
      </c>
      <c r="E6" s="9">
        <v>7900</v>
      </c>
      <c r="F6" s="15"/>
      <c r="G6" s="15"/>
      <c r="H6" s="15"/>
      <c r="I6" s="15"/>
      <c r="J6" s="15"/>
      <c r="K6" s="16"/>
      <c r="L6" s="13">
        <f t="shared" ref="L6:L69" si="0">AVERAGE(C6:K6)</f>
        <v>7766.666666666667</v>
      </c>
    </row>
    <row r="7" spans="1:12" s="14" customFormat="1" ht="15" customHeight="1">
      <c r="A7" s="82" t="s">
        <v>17</v>
      </c>
      <c r="B7" s="17" t="s">
        <v>14</v>
      </c>
      <c r="C7" s="18">
        <v>7300</v>
      </c>
      <c r="D7" s="18">
        <v>7400</v>
      </c>
      <c r="E7" s="18">
        <v>7600</v>
      </c>
      <c r="F7" s="19"/>
      <c r="G7" s="19"/>
      <c r="H7" s="19"/>
      <c r="I7" s="19"/>
      <c r="J7" s="19"/>
      <c r="K7" s="20">
        <v>7400</v>
      </c>
      <c r="L7" s="21">
        <f t="shared" si="0"/>
        <v>7425</v>
      </c>
    </row>
    <row r="8" spans="1:12" s="14" customFormat="1" ht="15" customHeight="1">
      <c r="A8" s="22" t="s">
        <v>18</v>
      </c>
      <c r="B8" s="23" t="s">
        <v>19</v>
      </c>
      <c r="C8" s="24"/>
      <c r="D8" s="25">
        <v>2.4500000000000002</v>
      </c>
      <c r="E8" s="25">
        <v>2.6</v>
      </c>
      <c r="F8" s="25">
        <v>2.46</v>
      </c>
      <c r="G8" s="25">
        <v>2.35</v>
      </c>
      <c r="H8" s="26"/>
      <c r="I8" s="25">
        <v>2.5</v>
      </c>
      <c r="J8" s="25">
        <v>2.5</v>
      </c>
      <c r="K8" s="27"/>
      <c r="L8" s="13">
        <f t="shared" si="0"/>
        <v>2.476666666666667</v>
      </c>
    </row>
    <row r="9" spans="1:12" s="14" customFormat="1" ht="15" customHeight="1">
      <c r="A9" s="22" t="s">
        <v>20</v>
      </c>
      <c r="B9" s="23" t="s">
        <v>19</v>
      </c>
      <c r="C9" s="24"/>
      <c r="D9" s="24"/>
      <c r="E9" s="24"/>
      <c r="F9" s="26">
        <v>2.95</v>
      </c>
      <c r="G9" s="27"/>
      <c r="H9" s="24"/>
      <c r="I9" s="25">
        <v>2.95</v>
      </c>
      <c r="J9" s="25">
        <v>2.8</v>
      </c>
      <c r="K9" s="24"/>
      <c r="L9" s="13">
        <f t="shared" si="0"/>
        <v>2.9</v>
      </c>
    </row>
    <row r="10" spans="1:12" s="14" customFormat="1" ht="15" customHeight="1">
      <c r="A10" s="84" t="s">
        <v>21</v>
      </c>
      <c r="B10" s="8" t="s">
        <v>19</v>
      </c>
      <c r="C10" s="15"/>
      <c r="D10" s="29">
        <v>6.55</v>
      </c>
      <c r="E10" s="29">
        <v>6.85</v>
      </c>
      <c r="F10" s="29">
        <v>6.55</v>
      </c>
      <c r="G10" s="29">
        <v>6.65</v>
      </c>
      <c r="H10" s="29">
        <v>6.55</v>
      </c>
      <c r="I10" s="30"/>
      <c r="J10" s="29">
        <v>6.85</v>
      </c>
      <c r="K10" s="31"/>
      <c r="L10" s="32">
        <f t="shared" si="0"/>
        <v>6.666666666666667</v>
      </c>
    </row>
    <row r="11" spans="1:12" s="14" customFormat="1" ht="15" customHeight="1">
      <c r="A11" s="28" t="s">
        <v>22</v>
      </c>
      <c r="B11" s="8" t="s">
        <v>23</v>
      </c>
      <c r="C11" s="15"/>
      <c r="D11" s="15"/>
      <c r="E11" s="29">
        <v>1100</v>
      </c>
      <c r="F11" s="15"/>
      <c r="G11" s="15"/>
      <c r="H11" s="33">
        <v>900</v>
      </c>
      <c r="I11" s="33">
        <v>1100</v>
      </c>
      <c r="J11" s="33">
        <v>900</v>
      </c>
      <c r="K11" s="34"/>
      <c r="L11" s="13">
        <f t="shared" si="0"/>
        <v>1000</v>
      </c>
    </row>
    <row r="12" spans="1:12" s="14" customFormat="1" ht="15" customHeight="1">
      <c r="A12" s="28" t="s">
        <v>24</v>
      </c>
      <c r="B12" s="8" t="s">
        <v>23</v>
      </c>
      <c r="C12" s="15"/>
      <c r="D12" s="15"/>
      <c r="E12" s="33">
        <v>800</v>
      </c>
      <c r="F12" s="15"/>
      <c r="G12" s="15"/>
      <c r="H12" s="15"/>
      <c r="I12" s="15"/>
      <c r="J12" s="15"/>
      <c r="K12" s="35"/>
      <c r="L12" s="13">
        <f t="shared" si="0"/>
        <v>800</v>
      </c>
    </row>
    <row r="13" spans="1:12" s="14" customFormat="1" ht="15" customHeight="1">
      <c r="A13" s="7" t="s">
        <v>25</v>
      </c>
      <c r="B13" s="8" t="s">
        <v>23</v>
      </c>
      <c r="C13" s="15"/>
      <c r="D13" s="15"/>
      <c r="E13" s="33">
        <v>700</v>
      </c>
      <c r="F13" s="11"/>
      <c r="G13" s="11"/>
      <c r="H13" s="11"/>
      <c r="I13" s="11"/>
      <c r="J13" s="33">
        <v>900</v>
      </c>
      <c r="K13" s="12">
        <v>1000</v>
      </c>
      <c r="L13" s="13">
        <f t="shared" si="0"/>
        <v>866.66666666666663</v>
      </c>
    </row>
    <row r="14" spans="1:12" s="14" customFormat="1" ht="15" customHeight="1">
      <c r="A14" s="36" t="s">
        <v>26</v>
      </c>
      <c r="B14" s="37" t="s">
        <v>19</v>
      </c>
      <c r="C14" s="38"/>
      <c r="D14" s="38"/>
      <c r="E14" s="39">
        <v>100</v>
      </c>
      <c r="F14" s="39">
        <v>75</v>
      </c>
      <c r="G14" s="38"/>
      <c r="H14" s="38"/>
      <c r="I14" s="38"/>
      <c r="J14" s="39">
        <v>70</v>
      </c>
      <c r="K14" s="40">
        <v>80</v>
      </c>
      <c r="L14" s="13">
        <f t="shared" si="0"/>
        <v>81.25</v>
      </c>
    </row>
    <row r="15" spans="1:12" s="14" customFormat="1" ht="15" customHeight="1">
      <c r="A15" s="7" t="s">
        <v>27</v>
      </c>
      <c r="B15" s="8" t="s">
        <v>19</v>
      </c>
      <c r="C15" s="15"/>
      <c r="D15" s="15"/>
      <c r="E15" s="33">
        <v>130</v>
      </c>
      <c r="F15" s="11"/>
      <c r="G15" s="11"/>
      <c r="H15" s="11"/>
      <c r="I15" s="11"/>
      <c r="J15" s="33">
        <v>80</v>
      </c>
      <c r="K15" s="35"/>
      <c r="L15" s="13">
        <f t="shared" si="0"/>
        <v>105</v>
      </c>
    </row>
    <row r="16" spans="1:12" s="14" customFormat="1" ht="15" customHeight="1">
      <c r="A16" s="7" t="s">
        <v>28</v>
      </c>
      <c r="B16" s="8" t="s">
        <v>19</v>
      </c>
      <c r="C16" s="15"/>
      <c r="D16" s="15"/>
      <c r="E16" s="33">
        <v>30</v>
      </c>
      <c r="F16" s="41"/>
      <c r="G16" s="15"/>
      <c r="H16" s="15"/>
      <c r="I16" s="15"/>
      <c r="J16" s="33">
        <v>20</v>
      </c>
      <c r="K16" s="12"/>
      <c r="L16" s="13">
        <f t="shared" si="0"/>
        <v>25</v>
      </c>
    </row>
    <row r="17" spans="1:12" s="14" customFormat="1" ht="15" customHeight="1">
      <c r="A17" s="7" t="s">
        <v>29</v>
      </c>
      <c r="B17" s="8" t="s">
        <v>19</v>
      </c>
      <c r="C17" s="15"/>
      <c r="D17" s="15"/>
      <c r="E17" s="33">
        <v>30</v>
      </c>
      <c r="F17" s="33">
        <v>15</v>
      </c>
      <c r="G17" s="15"/>
      <c r="H17" s="15"/>
      <c r="I17" s="15"/>
      <c r="J17" s="33">
        <v>25</v>
      </c>
      <c r="K17" s="35"/>
      <c r="L17" s="13">
        <f t="shared" si="0"/>
        <v>23.333333333333332</v>
      </c>
    </row>
    <row r="18" spans="1:12" s="14" customFormat="1" ht="15" customHeight="1">
      <c r="A18" s="7" t="s">
        <v>30</v>
      </c>
      <c r="B18" s="8" t="s">
        <v>19</v>
      </c>
      <c r="C18" s="33">
        <v>28</v>
      </c>
      <c r="D18" s="33">
        <v>35</v>
      </c>
      <c r="E18" s="33">
        <v>30</v>
      </c>
      <c r="F18" s="33">
        <v>20</v>
      </c>
      <c r="G18" s="15"/>
      <c r="H18" s="15"/>
      <c r="I18" s="33">
        <v>30</v>
      </c>
      <c r="J18" s="33">
        <v>30</v>
      </c>
      <c r="K18" s="12"/>
      <c r="L18" s="13">
        <f t="shared" si="0"/>
        <v>28.833333333333332</v>
      </c>
    </row>
    <row r="19" spans="1:12" s="14" customFormat="1" ht="15" customHeight="1">
      <c r="A19" s="7" t="s">
        <v>31</v>
      </c>
      <c r="B19" s="8" t="s">
        <v>19</v>
      </c>
      <c r="C19" s="33">
        <v>12</v>
      </c>
      <c r="D19" s="33">
        <v>15</v>
      </c>
      <c r="E19" s="33">
        <v>20</v>
      </c>
      <c r="F19" s="33">
        <v>16</v>
      </c>
      <c r="G19" s="15"/>
      <c r="H19" s="15"/>
      <c r="I19" s="33"/>
      <c r="J19" s="33">
        <v>18</v>
      </c>
      <c r="K19" s="35"/>
      <c r="L19" s="13">
        <f t="shared" si="0"/>
        <v>16.2</v>
      </c>
    </row>
    <row r="20" spans="1:12" s="14" customFormat="1" ht="15" customHeight="1">
      <c r="A20" s="7" t="s">
        <v>32</v>
      </c>
      <c r="B20" s="8" t="s">
        <v>19</v>
      </c>
      <c r="C20" s="15"/>
      <c r="D20" s="15"/>
      <c r="E20" s="33">
        <v>130</v>
      </c>
      <c r="F20" s="11">
        <v>100</v>
      </c>
      <c r="G20" s="15"/>
      <c r="H20" s="15"/>
      <c r="I20" s="33">
        <v>120</v>
      </c>
      <c r="J20" s="33">
        <v>110</v>
      </c>
      <c r="K20" s="12">
        <v>140</v>
      </c>
      <c r="L20" s="13">
        <f t="shared" si="0"/>
        <v>120</v>
      </c>
    </row>
    <row r="21" spans="1:12" s="14" customFormat="1" ht="15" customHeight="1">
      <c r="A21" s="7" t="s">
        <v>33</v>
      </c>
      <c r="B21" s="8" t="s">
        <v>19</v>
      </c>
      <c r="C21" s="15"/>
      <c r="D21" s="15"/>
      <c r="E21" s="33">
        <v>100</v>
      </c>
      <c r="F21" s="33">
        <v>90</v>
      </c>
      <c r="G21" s="15"/>
      <c r="H21" s="15"/>
      <c r="I21" s="15"/>
      <c r="J21" s="33">
        <v>100</v>
      </c>
      <c r="K21" s="12">
        <v>110</v>
      </c>
      <c r="L21" s="13">
        <f t="shared" si="0"/>
        <v>100</v>
      </c>
    </row>
    <row r="22" spans="1:12" s="14" customFormat="1" ht="15" customHeight="1">
      <c r="A22" s="7" t="s">
        <v>34</v>
      </c>
      <c r="B22" s="8" t="s">
        <v>19</v>
      </c>
      <c r="C22" s="33">
        <v>10</v>
      </c>
      <c r="D22" s="15"/>
      <c r="E22" s="33">
        <v>15</v>
      </c>
      <c r="F22" s="33">
        <v>20</v>
      </c>
      <c r="G22" s="15"/>
      <c r="H22" s="15"/>
      <c r="I22" s="33">
        <v>20</v>
      </c>
      <c r="J22" s="33">
        <v>25</v>
      </c>
      <c r="K22" s="35"/>
      <c r="L22" s="13">
        <f t="shared" si="0"/>
        <v>18</v>
      </c>
    </row>
    <row r="23" spans="1:12" s="14" customFormat="1" ht="15" customHeight="1">
      <c r="A23" s="7" t="s">
        <v>35</v>
      </c>
      <c r="B23" s="8" t="s">
        <v>19</v>
      </c>
      <c r="C23" s="15"/>
      <c r="D23" s="11">
        <v>12</v>
      </c>
      <c r="E23" s="11">
        <v>12</v>
      </c>
      <c r="F23" s="11">
        <v>8</v>
      </c>
      <c r="G23" s="33">
        <v>10</v>
      </c>
      <c r="H23" s="15"/>
      <c r="I23" s="15"/>
      <c r="J23" s="33">
        <v>12</v>
      </c>
      <c r="K23" s="42"/>
      <c r="L23" s="13">
        <f t="shared" si="0"/>
        <v>10.8</v>
      </c>
    </row>
    <row r="24" spans="1:12" s="14" customFormat="1" ht="15" customHeight="1">
      <c r="A24" s="7" t="s">
        <v>36</v>
      </c>
      <c r="B24" s="8" t="s">
        <v>19</v>
      </c>
      <c r="C24" s="15"/>
      <c r="D24" s="11">
        <v>38</v>
      </c>
      <c r="E24" s="33">
        <v>33</v>
      </c>
      <c r="F24" s="33">
        <v>30</v>
      </c>
      <c r="G24" s="15"/>
      <c r="H24" s="15"/>
      <c r="I24" s="33">
        <v>35</v>
      </c>
      <c r="J24" s="33">
        <v>43</v>
      </c>
      <c r="K24" s="42">
        <v>43</v>
      </c>
      <c r="L24" s="13">
        <f t="shared" si="0"/>
        <v>37</v>
      </c>
    </row>
    <row r="25" spans="1:12" s="14" customFormat="1" ht="15" customHeight="1">
      <c r="A25" s="7" t="s">
        <v>37</v>
      </c>
      <c r="B25" s="8" t="s">
        <v>19</v>
      </c>
      <c r="C25" s="15"/>
      <c r="D25" s="11">
        <v>35</v>
      </c>
      <c r="E25" s="33">
        <v>30</v>
      </c>
      <c r="F25" s="33">
        <v>30</v>
      </c>
      <c r="G25" s="15"/>
      <c r="H25" s="15"/>
      <c r="I25" s="33">
        <v>40</v>
      </c>
      <c r="J25" s="33">
        <v>35</v>
      </c>
      <c r="K25" s="42">
        <v>38</v>
      </c>
      <c r="L25" s="13">
        <f t="shared" si="0"/>
        <v>34.666666666666664</v>
      </c>
    </row>
    <row r="26" spans="1:12" s="14" customFormat="1" ht="15" customHeight="1">
      <c r="A26" s="7" t="s">
        <v>38</v>
      </c>
      <c r="B26" s="8" t="s">
        <v>19</v>
      </c>
      <c r="C26" s="15"/>
      <c r="D26" s="15"/>
      <c r="E26" s="29">
        <v>6</v>
      </c>
      <c r="F26" s="15"/>
      <c r="G26" s="15"/>
      <c r="H26" s="29">
        <v>5.15</v>
      </c>
      <c r="I26" s="29">
        <v>6.75</v>
      </c>
      <c r="J26" s="29">
        <v>6.55</v>
      </c>
      <c r="K26" s="35"/>
      <c r="L26" s="13">
        <f t="shared" si="0"/>
        <v>6.1124999999999998</v>
      </c>
    </row>
    <row r="27" spans="1:12" s="14" customFormat="1" ht="15" customHeight="1">
      <c r="A27" s="83" t="s">
        <v>39</v>
      </c>
      <c r="B27" s="8" t="s">
        <v>19</v>
      </c>
      <c r="C27" s="15"/>
      <c r="D27" s="15"/>
      <c r="E27" s="15"/>
      <c r="F27" s="15"/>
      <c r="G27" s="15"/>
      <c r="H27" s="15"/>
      <c r="I27" s="33">
        <v>5.5</v>
      </c>
      <c r="J27" s="43">
        <v>8</v>
      </c>
      <c r="K27" s="35"/>
      <c r="L27" s="13">
        <f>AVERAGE(C27:K27)</f>
        <v>6.75</v>
      </c>
    </row>
    <row r="28" spans="1:12" s="14" customFormat="1" ht="15" customHeight="1">
      <c r="A28" s="7" t="s">
        <v>40</v>
      </c>
      <c r="B28" s="8" t="s">
        <v>19</v>
      </c>
      <c r="C28" s="15"/>
      <c r="D28" s="15"/>
      <c r="E28" s="19"/>
      <c r="F28" s="19"/>
      <c r="G28" s="19"/>
      <c r="H28" s="11">
        <v>12</v>
      </c>
      <c r="I28" s="44"/>
      <c r="J28" s="45"/>
      <c r="K28" s="35"/>
      <c r="L28" s="13">
        <f t="shared" ref="L28:L29" si="1">AVERAGE(C28:K28)</f>
        <v>12</v>
      </c>
    </row>
    <row r="29" spans="1:12" s="14" customFormat="1" ht="15" customHeight="1">
      <c r="A29" s="7" t="s">
        <v>41</v>
      </c>
      <c r="B29" s="8" t="s">
        <v>19</v>
      </c>
      <c r="C29" s="15"/>
      <c r="D29" s="46"/>
      <c r="E29" s="25">
        <v>62</v>
      </c>
      <c r="F29" s="47"/>
      <c r="G29" s="48"/>
      <c r="H29" s="49"/>
      <c r="I29" s="50" t="s">
        <v>42</v>
      </c>
      <c r="J29" s="25">
        <v>58.59</v>
      </c>
      <c r="K29" s="51"/>
      <c r="L29" s="13">
        <f t="shared" si="1"/>
        <v>60.295000000000002</v>
      </c>
    </row>
    <row r="30" spans="1:12" s="14" customFormat="1" ht="15" customHeight="1">
      <c r="A30" s="7" t="s">
        <v>43</v>
      </c>
      <c r="B30" s="8" t="s">
        <v>19</v>
      </c>
      <c r="C30" s="15"/>
      <c r="D30" s="46"/>
      <c r="E30" s="25">
        <v>61.94</v>
      </c>
      <c r="F30" s="15"/>
      <c r="G30" s="52"/>
      <c r="H30" s="25">
        <v>60.5</v>
      </c>
      <c r="I30" s="25">
        <v>59</v>
      </c>
      <c r="J30" s="25">
        <v>58.3</v>
      </c>
      <c r="K30" s="51"/>
      <c r="L30" s="13">
        <f t="shared" si="0"/>
        <v>59.935000000000002</v>
      </c>
    </row>
    <row r="31" spans="1:12" s="14" customFormat="1" ht="15" customHeight="1">
      <c r="A31" s="7" t="s">
        <v>44</v>
      </c>
      <c r="B31" s="8" t="s">
        <v>19</v>
      </c>
      <c r="C31" s="15"/>
      <c r="D31" s="25">
        <v>25.5</v>
      </c>
      <c r="E31" s="29">
        <v>24.5</v>
      </c>
      <c r="F31" s="30"/>
      <c r="G31" s="29">
        <v>25</v>
      </c>
      <c r="H31" s="29">
        <v>25.5</v>
      </c>
      <c r="I31" s="29">
        <v>25</v>
      </c>
      <c r="J31" s="29">
        <v>26.71</v>
      </c>
      <c r="K31" s="35"/>
      <c r="L31" s="13">
        <f t="shared" si="0"/>
        <v>25.368333333333336</v>
      </c>
    </row>
    <row r="32" spans="1:12" s="14" customFormat="1" ht="15" customHeight="1">
      <c r="A32" s="7" t="s">
        <v>45</v>
      </c>
      <c r="B32" s="8" t="s">
        <v>19</v>
      </c>
      <c r="C32" s="15"/>
      <c r="D32" s="15"/>
      <c r="E32" s="53">
        <v>45</v>
      </c>
      <c r="F32" s="15"/>
      <c r="G32" s="29">
        <v>48.5</v>
      </c>
      <c r="H32" s="25">
        <v>49.5</v>
      </c>
      <c r="I32" s="29">
        <v>39.5</v>
      </c>
      <c r="J32" s="29">
        <v>39.5</v>
      </c>
      <c r="K32" s="35"/>
      <c r="L32" s="13">
        <f t="shared" si="0"/>
        <v>44.4</v>
      </c>
    </row>
    <row r="33" spans="1:12" s="14" customFormat="1" ht="15" customHeight="1">
      <c r="A33" s="7" t="s">
        <v>46</v>
      </c>
      <c r="B33" s="8" t="s">
        <v>19</v>
      </c>
      <c r="C33" s="15"/>
      <c r="D33" s="15"/>
      <c r="E33" s="15"/>
      <c r="F33" s="15"/>
      <c r="G33" s="11">
        <v>150</v>
      </c>
      <c r="H33" s="33">
        <v>160</v>
      </c>
      <c r="I33" s="15"/>
      <c r="J33" s="15"/>
      <c r="K33" s="35"/>
      <c r="L33" s="13">
        <f t="shared" si="0"/>
        <v>155</v>
      </c>
    </row>
    <row r="34" spans="1:12" s="14" customFormat="1" ht="15" customHeight="1">
      <c r="A34" s="7" t="s">
        <v>47</v>
      </c>
      <c r="B34" s="8" t="s">
        <v>19</v>
      </c>
      <c r="C34" s="15"/>
      <c r="D34" s="15"/>
      <c r="E34" s="15"/>
      <c r="F34" s="15"/>
      <c r="G34" s="15"/>
      <c r="H34" s="33">
        <v>190</v>
      </c>
      <c r="I34" s="15"/>
      <c r="J34" s="15"/>
      <c r="K34" s="35"/>
      <c r="L34" s="13">
        <f t="shared" si="0"/>
        <v>190</v>
      </c>
    </row>
    <row r="35" spans="1:12" s="14" customFormat="1" ht="15" customHeight="1">
      <c r="A35" s="7" t="s">
        <v>48</v>
      </c>
      <c r="B35" s="8" t="s">
        <v>49</v>
      </c>
      <c r="C35" s="15"/>
      <c r="D35" s="15"/>
      <c r="E35" s="15"/>
      <c r="F35" s="15"/>
      <c r="G35" s="15"/>
      <c r="H35" s="15"/>
      <c r="I35" s="15"/>
      <c r="J35" s="54">
        <v>49000</v>
      </c>
      <c r="K35" s="35"/>
      <c r="L35" s="13">
        <f t="shared" si="0"/>
        <v>49000</v>
      </c>
    </row>
    <row r="36" spans="1:12" s="14" customFormat="1" ht="15" customHeight="1">
      <c r="A36" s="7" t="s">
        <v>50</v>
      </c>
      <c r="B36" s="8" t="s">
        <v>49</v>
      </c>
      <c r="C36" s="15"/>
      <c r="D36" s="15"/>
      <c r="E36" s="15"/>
      <c r="F36" s="15"/>
      <c r="G36" s="15"/>
      <c r="H36" s="15"/>
      <c r="I36" s="15"/>
      <c r="J36" s="55">
        <v>43200</v>
      </c>
      <c r="K36" s="35"/>
      <c r="L36" s="13">
        <f t="shared" si="0"/>
        <v>43200</v>
      </c>
    </row>
    <row r="37" spans="1:12" s="14" customFormat="1" ht="15" customHeight="1">
      <c r="A37" s="7" t="s">
        <v>51</v>
      </c>
      <c r="B37" s="8" t="s">
        <v>49</v>
      </c>
      <c r="C37" s="15"/>
      <c r="D37" s="15"/>
      <c r="E37" s="15"/>
      <c r="F37" s="15"/>
      <c r="G37" s="15"/>
      <c r="H37" s="15"/>
      <c r="I37" s="15"/>
      <c r="J37" s="55">
        <v>23750</v>
      </c>
      <c r="K37" s="35"/>
      <c r="L37" s="13">
        <f t="shared" si="0"/>
        <v>23750</v>
      </c>
    </row>
    <row r="38" spans="1:12" s="14" customFormat="1" ht="15" customHeight="1">
      <c r="A38" s="28" t="s">
        <v>52</v>
      </c>
      <c r="B38" s="8" t="s">
        <v>19</v>
      </c>
      <c r="C38" s="41"/>
      <c r="D38" s="15"/>
      <c r="E38" s="33">
        <v>118</v>
      </c>
      <c r="F38" s="15"/>
      <c r="G38" s="15"/>
      <c r="H38" s="15"/>
      <c r="I38" s="33">
        <v>110</v>
      </c>
      <c r="J38" s="33">
        <v>108</v>
      </c>
      <c r="K38" s="35"/>
      <c r="L38" s="13">
        <f t="shared" si="0"/>
        <v>112</v>
      </c>
    </row>
    <row r="39" spans="1:12" s="14" customFormat="1" ht="15" customHeight="1">
      <c r="A39" s="7" t="s">
        <v>53</v>
      </c>
      <c r="B39" s="8" t="s">
        <v>19</v>
      </c>
      <c r="C39" s="15"/>
      <c r="D39" s="15"/>
      <c r="E39" s="15"/>
      <c r="F39" s="15"/>
      <c r="G39" s="15"/>
      <c r="H39" s="15"/>
      <c r="I39" s="15"/>
      <c r="J39" s="33">
        <v>50</v>
      </c>
      <c r="K39" s="35"/>
      <c r="L39" s="13">
        <f t="shared" si="0"/>
        <v>50</v>
      </c>
    </row>
    <row r="40" spans="1:12" s="14" customFormat="1" ht="15" customHeight="1">
      <c r="A40" s="7" t="s">
        <v>54</v>
      </c>
      <c r="B40" s="8" t="s">
        <v>19</v>
      </c>
      <c r="C40" s="15"/>
      <c r="D40" s="29">
        <v>35.979999999999997</v>
      </c>
      <c r="E40" s="15"/>
      <c r="F40" s="15"/>
      <c r="G40" s="15"/>
      <c r="H40" s="15"/>
      <c r="I40" s="15"/>
      <c r="J40" s="15"/>
      <c r="K40" s="35"/>
      <c r="L40" s="13">
        <f t="shared" si="0"/>
        <v>35.979999999999997</v>
      </c>
    </row>
    <row r="41" spans="1:12" s="14" customFormat="1" ht="15" customHeight="1">
      <c r="A41" s="7" t="s">
        <v>55</v>
      </c>
      <c r="B41" s="8" t="s">
        <v>19</v>
      </c>
      <c r="C41" s="15"/>
      <c r="D41" s="15"/>
      <c r="E41" s="15"/>
      <c r="F41" s="15"/>
      <c r="G41" s="15"/>
      <c r="H41" s="15"/>
      <c r="I41" s="15"/>
      <c r="J41" s="33">
        <v>80</v>
      </c>
      <c r="K41" s="35"/>
      <c r="L41" s="13">
        <f t="shared" si="0"/>
        <v>80</v>
      </c>
    </row>
    <row r="42" spans="1:12" s="14" customFormat="1" ht="15" customHeight="1">
      <c r="A42" s="7" t="s">
        <v>56</v>
      </c>
      <c r="B42" s="8" t="s">
        <v>57</v>
      </c>
      <c r="C42" s="15"/>
      <c r="D42" s="15"/>
      <c r="E42" s="15"/>
      <c r="F42" s="15"/>
      <c r="G42" s="15"/>
      <c r="H42" s="15"/>
      <c r="I42" s="33">
        <v>380</v>
      </c>
      <c r="J42" s="15"/>
      <c r="K42" s="42">
        <v>390</v>
      </c>
      <c r="L42" s="13">
        <f t="shared" si="0"/>
        <v>385</v>
      </c>
    </row>
    <row r="43" spans="1:12" s="14" customFormat="1" ht="15" customHeight="1">
      <c r="A43" s="7" t="s">
        <v>58</v>
      </c>
      <c r="B43" s="8" t="s">
        <v>57</v>
      </c>
      <c r="C43" s="15"/>
      <c r="D43" s="15"/>
      <c r="E43" s="15"/>
      <c r="F43" s="15"/>
      <c r="G43" s="15"/>
      <c r="H43" s="15"/>
      <c r="I43" s="33">
        <v>370</v>
      </c>
      <c r="J43" s="15"/>
      <c r="K43" s="42">
        <v>350</v>
      </c>
      <c r="L43" s="13">
        <f t="shared" si="0"/>
        <v>360</v>
      </c>
    </row>
    <row r="44" spans="1:12" s="14" customFormat="1" ht="15" customHeight="1">
      <c r="A44" s="7" t="s">
        <v>59</v>
      </c>
      <c r="B44" s="8" t="s">
        <v>57</v>
      </c>
      <c r="C44" s="15"/>
      <c r="D44" s="15"/>
      <c r="E44" s="15"/>
      <c r="F44" s="15"/>
      <c r="G44" s="15"/>
      <c r="H44" s="15"/>
      <c r="I44" s="33">
        <v>360</v>
      </c>
      <c r="J44" s="15"/>
      <c r="K44" s="42">
        <v>330</v>
      </c>
      <c r="L44" s="13">
        <f t="shared" si="0"/>
        <v>345</v>
      </c>
    </row>
    <row r="45" spans="1:12" s="14" customFormat="1" ht="15" customHeight="1">
      <c r="A45" s="7" t="s">
        <v>60</v>
      </c>
      <c r="B45" s="8" t="s">
        <v>57</v>
      </c>
      <c r="C45" s="15"/>
      <c r="D45" s="15"/>
      <c r="E45" s="15"/>
      <c r="F45" s="15"/>
      <c r="G45" s="15"/>
      <c r="H45" s="15"/>
      <c r="I45" s="33">
        <v>350</v>
      </c>
      <c r="J45" s="15"/>
      <c r="K45" s="42">
        <v>310</v>
      </c>
      <c r="L45" s="13">
        <f t="shared" si="0"/>
        <v>330</v>
      </c>
    </row>
    <row r="46" spans="1:12" s="14" customFormat="1" ht="15" customHeight="1">
      <c r="A46" s="7" t="s">
        <v>61</v>
      </c>
      <c r="B46" s="8" t="s">
        <v>57</v>
      </c>
      <c r="C46" s="15"/>
      <c r="D46" s="15"/>
      <c r="E46" s="15"/>
      <c r="F46" s="15"/>
      <c r="G46" s="15"/>
      <c r="H46" s="15"/>
      <c r="I46" s="33">
        <v>340</v>
      </c>
      <c r="J46" s="15"/>
      <c r="K46" s="42">
        <v>300</v>
      </c>
      <c r="L46" s="13">
        <f t="shared" si="0"/>
        <v>320</v>
      </c>
    </row>
    <row r="47" spans="1:12" s="14" customFormat="1" ht="15" customHeight="1">
      <c r="A47" s="7" t="s">
        <v>62</v>
      </c>
      <c r="B47" s="8" t="s">
        <v>57</v>
      </c>
      <c r="C47" s="15"/>
      <c r="D47" s="15"/>
      <c r="E47" s="15"/>
      <c r="F47" s="15"/>
      <c r="G47" s="15"/>
      <c r="H47" s="15"/>
      <c r="I47" s="33">
        <v>330</v>
      </c>
      <c r="J47" s="15"/>
      <c r="K47" s="42">
        <v>280</v>
      </c>
      <c r="L47" s="13">
        <f t="shared" si="0"/>
        <v>305</v>
      </c>
    </row>
    <row r="48" spans="1:12" s="14" customFormat="1" ht="15" customHeight="1">
      <c r="A48" s="7" t="s">
        <v>63</v>
      </c>
      <c r="B48" s="8" t="s">
        <v>57</v>
      </c>
      <c r="C48" s="41"/>
      <c r="D48" s="33">
        <v>320</v>
      </c>
      <c r="E48" s="33">
        <v>350</v>
      </c>
      <c r="F48" s="15"/>
      <c r="G48" s="15"/>
      <c r="H48" s="15"/>
      <c r="I48" s="33">
        <v>330</v>
      </c>
      <c r="J48" s="33">
        <v>330</v>
      </c>
      <c r="K48" s="35"/>
      <c r="L48" s="13">
        <f t="shared" si="0"/>
        <v>332.5</v>
      </c>
    </row>
    <row r="49" spans="1:12" s="14" customFormat="1" ht="15" customHeight="1">
      <c r="A49" s="28" t="s">
        <v>64</v>
      </c>
      <c r="B49" s="8" t="s">
        <v>19</v>
      </c>
      <c r="C49" s="15"/>
      <c r="D49" s="15"/>
      <c r="E49" s="33">
        <v>180</v>
      </c>
      <c r="F49" s="15"/>
      <c r="G49" s="41"/>
      <c r="H49" s="15"/>
      <c r="I49" s="15"/>
      <c r="J49" s="15"/>
      <c r="K49" s="12">
        <v>177</v>
      </c>
      <c r="L49" s="13">
        <f t="shared" si="0"/>
        <v>178.5</v>
      </c>
    </row>
    <row r="50" spans="1:12" s="14" customFormat="1" ht="15" customHeight="1">
      <c r="A50" s="28" t="s">
        <v>65</v>
      </c>
      <c r="B50" s="8" t="s">
        <v>19</v>
      </c>
      <c r="C50" s="15"/>
      <c r="D50" s="15"/>
      <c r="E50" s="33">
        <v>163</v>
      </c>
      <c r="F50" s="15"/>
      <c r="G50" s="41"/>
      <c r="H50" s="15"/>
      <c r="I50" s="15"/>
      <c r="J50" s="15"/>
      <c r="K50" s="12">
        <v>169</v>
      </c>
      <c r="L50" s="13">
        <f t="shared" si="0"/>
        <v>166</v>
      </c>
    </row>
    <row r="51" spans="1:12" s="14" customFormat="1" ht="15" customHeight="1">
      <c r="A51" s="28" t="s">
        <v>66</v>
      </c>
      <c r="B51" s="8" t="s">
        <v>19</v>
      </c>
      <c r="C51" s="15"/>
      <c r="D51" s="15"/>
      <c r="E51" s="33">
        <v>150</v>
      </c>
      <c r="F51" s="15"/>
      <c r="G51" s="41"/>
      <c r="H51" s="15"/>
      <c r="I51" s="15"/>
      <c r="J51" s="15"/>
      <c r="K51" s="42">
        <v>161</v>
      </c>
      <c r="L51" s="13">
        <f t="shared" si="0"/>
        <v>155.5</v>
      </c>
    </row>
    <row r="52" spans="1:12" s="14" customFormat="1" ht="15" customHeight="1">
      <c r="A52" s="7" t="s">
        <v>67</v>
      </c>
      <c r="B52" s="8" t="s">
        <v>68</v>
      </c>
      <c r="C52" s="15"/>
      <c r="D52" s="15"/>
      <c r="E52" s="33">
        <v>18</v>
      </c>
      <c r="F52" s="15"/>
      <c r="G52" s="33">
        <v>9</v>
      </c>
      <c r="H52" s="15"/>
      <c r="I52" s="11">
        <v>15</v>
      </c>
      <c r="J52" s="33">
        <v>18</v>
      </c>
      <c r="K52" s="35"/>
      <c r="L52" s="13">
        <f t="shared" si="0"/>
        <v>15</v>
      </c>
    </row>
    <row r="53" spans="1:12" s="14" customFormat="1" ht="15" customHeight="1">
      <c r="A53" s="7" t="s">
        <v>69</v>
      </c>
      <c r="B53" s="8" t="s">
        <v>68</v>
      </c>
      <c r="C53" s="15"/>
      <c r="D53" s="15"/>
      <c r="E53" s="15"/>
      <c r="F53" s="15"/>
      <c r="G53" s="33">
        <v>6</v>
      </c>
      <c r="H53" s="15"/>
      <c r="I53" s="15"/>
      <c r="J53" s="15"/>
      <c r="K53" s="35"/>
      <c r="L53" s="13">
        <f t="shared" si="0"/>
        <v>6</v>
      </c>
    </row>
    <row r="54" spans="1:12" s="14" customFormat="1" ht="15" customHeight="1">
      <c r="A54" s="22" t="s">
        <v>70</v>
      </c>
      <c r="B54" s="23" t="s">
        <v>19</v>
      </c>
      <c r="C54" s="56"/>
      <c r="D54" s="56"/>
      <c r="E54" s="56"/>
      <c r="F54" s="56"/>
      <c r="G54" s="57">
        <v>12</v>
      </c>
      <c r="H54" s="56"/>
      <c r="I54" s="56"/>
      <c r="J54" s="56"/>
      <c r="K54" s="56"/>
      <c r="L54" s="13">
        <f t="shared" si="0"/>
        <v>12</v>
      </c>
    </row>
    <row r="55" spans="1:12" s="14" customFormat="1" ht="15" customHeight="1">
      <c r="A55" s="7" t="s">
        <v>71</v>
      </c>
      <c r="B55" s="8" t="s">
        <v>23</v>
      </c>
      <c r="C55" s="15"/>
      <c r="D55" s="15"/>
      <c r="E55" s="33">
        <v>200</v>
      </c>
      <c r="F55" s="15"/>
      <c r="G55" s="15"/>
      <c r="H55" s="15"/>
      <c r="I55" s="15"/>
      <c r="J55" s="15"/>
      <c r="K55" s="42">
        <v>200</v>
      </c>
      <c r="L55" s="13">
        <f t="shared" si="0"/>
        <v>200</v>
      </c>
    </row>
    <row r="56" spans="1:12" s="14" customFormat="1" ht="15" customHeight="1">
      <c r="A56" s="7" t="s">
        <v>72</v>
      </c>
      <c r="B56" s="8" t="s">
        <v>23</v>
      </c>
      <c r="C56" s="15"/>
      <c r="D56" s="15" t="s">
        <v>73</v>
      </c>
      <c r="E56" s="33">
        <v>100</v>
      </c>
      <c r="F56" s="15"/>
      <c r="G56" s="15"/>
      <c r="H56" s="15"/>
      <c r="I56" s="15"/>
      <c r="J56" s="15"/>
      <c r="K56" s="42">
        <v>100</v>
      </c>
      <c r="L56" s="13">
        <f t="shared" si="0"/>
        <v>100</v>
      </c>
    </row>
    <row r="57" spans="1:12" s="14" customFormat="1" ht="15" customHeight="1">
      <c r="A57" s="22" t="s">
        <v>74</v>
      </c>
      <c r="B57" s="23" t="s">
        <v>19</v>
      </c>
      <c r="C57" s="56"/>
      <c r="D57" s="57">
        <v>16</v>
      </c>
      <c r="E57" s="56"/>
      <c r="F57" s="56"/>
      <c r="G57" s="56"/>
      <c r="H57" s="56"/>
      <c r="I57" s="56"/>
      <c r="J57" s="56"/>
      <c r="K57" s="56"/>
      <c r="L57" s="13">
        <f t="shared" si="0"/>
        <v>16</v>
      </c>
    </row>
    <row r="58" spans="1:12" s="14" customFormat="1" ht="15" customHeight="1">
      <c r="A58" s="22" t="s">
        <v>75</v>
      </c>
      <c r="B58" s="23" t="s">
        <v>19</v>
      </c>
      <c r="C58" s="56" t="s">
        <v>73</v>
      </c>
      <c r="D58" s="57">
        <v>14</v>
      </c>
      <c r="E58" s="56"/>
      <c r="F58" s="56"/>
      <c r="G58" s="56"/>
      <c r="H58" s="56"/>
      <c r="I58" s="56"/>
      <c r="J58" s="56"/>
      <c r="K58" s="56"/>
      <c r="L58" s="13">
        <f t="shared" si="0"/>
        <v>14</v>
      </c>
    </row>
    <row r="59" spans="1:12" s="14" customFormat="1" ht="15" customHeight="1">
      <c r="A59" s="7" t="s">
        <v>76</v>
      </c>
      <c r="B59" s="8" t="s">
        <v>19</v>
      </c>
      <c r="C59" s="15"/>
      <c r="D59" s="15"/>
      <c r="E59" s="15"/>
      <c r="F59" s="15"/>
      <c r="G59" s="33">
        <v>18</v>
      </c>
      <c r="H59" s="15"/>
      <c r="I59" s="15"/>
      <c r="J59" s="15"/>
      <c r="K59" s="35"/>
      <c r="L59" s="13">
        <f t="shared" si="0"/>
        <v>18</v>
      </c>
    </row>
    <row r="60" spans="1:12" s="14" customFormat="1" ht="15" customHeight="1">
      <c r="A60" s="7" t="s">
        <v>77</v>
      </c>
      <c r="B60" s="8" t="s">
        <v>19</v>
      </c>
      <c r="C60" s="15"/>
      <c r="D60" s="15"/>
      <c r="E60" s="15"/>
      <c r="F60" s="15"/>
      <c r="G60" s="33">
        <v>120</v>
      </c>
      <c r="H60" s="15"/>
      <c r="I60" s="15"/>
      <c r="J60" s="15"/>
      <c r="K60" s="35"/>
      <c r="L60" s="13">
        <f t="shared" si="0"/>
        <v>120</v>
      </c>
    </row>
    <row r="61" spans="1:12" s="14" customFormat="1" ht="15" customHeight="1">
      <c r="A61" s="7" t="s">
        <v>78</v>
      </c>
      <c r="B61" s="8" t="s">
        <v>19</v>
      </c>
      <c r="C61" s="15"/>
      <c r="D61" s="15"/>
      <c r="E61" s="15"/>
      <c r="F61" s="15"/>
      <c r="G61" s="33">
        <v>90</v>
      </c>
      <c r="H61" s="15"/>
      <c r="I61" s="15"/>
      <c r="J61" s="15"/>
      <c r="K61" s="35"/>
      <c r="L61" s="13">
        <f t="shared" si="0"/>
        <v>90</v>
      </c>
    </row>
    <row r="62" spans="1:12" s="14" customFormat="1" ht="15" customHeight="1">
      <c r="A62" s="7" t="s">
        <v>79</v>
      </c>
      <c r="B62" s="8" t="s">
        <v>19</v>
      </c>
      <c r="C62" s="15"/>
      <c r="D62" s="15"/>
      <c r="E62" s="15"/>
      <c r="F62" s="15"/>
      <c r="G62" s="33">
        <v>120</v>
      </c>
      <c r="H62" s="15"/>
      <c r="I62" s="15"/>
      <c r="J62" s="15"/>
      <c r="K62" s="35"/>
      <c r="L62" s="13">
        <f t="shared" si="0"/>
        <v>120</v>
      </c>
    </row>
    <row r="63" spans="1:12" s="14" customFormat="1" ht="15" customHeight="1">
      <c r="A63" s="7" t="s">
        <v>80</v>
      </c>
      <c r="B63" s="8" t="s">
        <v>19</v>
      </c>
      <c r="C63" s="15"/>
      <c r="D63" s="15"/>
      <c r="E63" s="15"/>
      <c r="F63" s="15"/>
      <c r="G63" s="33">
        <v>90</v>
      </c>
      <c r="H63" s="15"/>
      <c r="I63" s="15"/>
      <c r="J63" s="15"/>
      <c r="K63" s="35"/>
      <c r="L63" s="13">
        <f t="shared" si="0"/>
        <v>90</v>
      </c>
    </row>
    <row r="64" spans="1:12" s="14" customFormat="1" ht="15" customHeight="1">
      <c r="A64" s="7" t="s">
        <v>81</v>
      </c>
      <c r="B64" s="8" t="s">
        <v>19</v>
      </c>
      <c r="C64" s="15"/>
      <c r="D64" s="15"/>
      <c r="E64" s="15"/>
      <c r="F64" s="15"/>
      <c r="G64" s="33">
        <v>130</v>
      </c>
      <c r="H64" s="15"/>
      <c r="I64" s="15"/>
      <c r="J64" s="41"/>
      <c r="K64" s="35"/>
      <c r="L64" s="13">
        <f t="shared" si="0"/>
        <v>130</v>
      </c>
    </row>
    <row r="65" spans="1:12" s="14" customFormat="1" ht="15" customHeight="1">
      <c r="A65" s="7" t="s">
        <v>82</v>
      </c>
      <c r="B65" s="8" t="s">
        <v>19</v>
      </c>
      <c r="C65" s="15"/>
      <c r="D65" s="15"/>
      <c r="E65" s="15"/>
      <c r="F65" s="15"/>
      <c r="G65" s="33">
        <v>150</v>
      </c>
      <c r="H65" s="11">
        <v>180</v>
      </c>
      <c r="I65" s="15"/>
      <c r="J65" s="11">
        <v>140</v>
      </c>
      <c r="K65" s="12">
        <v>105</v>
      </c>
      <c r="L65" s="13">
        <f t="shared" si="0"/>
        <v>143.75</v>
      </c>
    </row>
    <row r="66" spans="1:12" s="14" customFormat="1" ht="15" customHeight="1">
      <c r="A66" s="7" t="s">
        <v>83</v>
      </c>
      <c r="B66" s="8" t="s">
        <v>19</v>
      </c>
      <c r="C66" s="46"/>
      <c r="D66" s="58">
        <v>33</v>
      </c>
      <c r="E66" s="59">
        <v>50</v>
      </c>
      <c r="F66" s="24"/>
      <c r="G66" s="24"/>
      <c r="H66" s="24"/>
      <c r="I66" s="24"/>
      <c r="J66" s="24"/>
      <c r="K66" s="60">
        <v>30</v>
      </c>
      <c r="L66" s="13">
        <f t="shared" si="0"/>
        <v>37.666666666666664</v>
      </c>
    </row>
    <row r="67" spans="1:12" s="14" customFormat="1" ht="15" customHeight="1">
      <c r="A67" s="7" t="s">
        <v>84</v>
      </c>
      <c r="B67" s="8" t="s">
        <v>19</v>
      </c>
      <c r="C67" s="61"/>
      <c r="D67" s="58">
        <v>95</v>
      </c>
      <c r="E67" s="58">
        <v>100</v>
      </c>
      <c r="F67" s="24"/>
      <c r="G67" s="24"/>
      <c r="H67" s="24"/>
      <c r="I67" s="24"/>
      <c r="J67" s="62"/>
      <c r="K67" s="24"/>
      <c r="L67" s="13">
        <f t="shared" si="0"/>
        <v>97.5</v>
      </c>
    </row>
    <row r="68" spans="1:12" s="14" customFormat="1" ht="15" customHeight="1">
      <c r="A68" s="63" t="s">
        <v>85</v>
      </c>
      <c r="B68" s="64" t="s">
        <v>19</v>
      </c>
      <c r="C68" s="24"/>
      <c r="D68" s="65">
        <v>65</v>
      </c>
      <c r="E68" s="58">
        <v>80</v>
      </c>
      <c r="F68" s="24"/>
      <c r="G68" s="24"/>
      <c r="H68" s="24"/>
      <c r="I68" s="24"/>
      <c r="J68" s="62"/>
      <c r="K68" s="24"/>
      <c r="L68" s="13">
        <f t="shared" si="0"/>
        <v>72.5</v>
      </c>
    </row>
    <row r="69" spans="1:12" s="14" customFormat="1" ht="15" customHeight="1">
      <c r="A69" s="22" t="s">
        <v>86</v>
      </c>
      <c r="B69" s="66" t="s">
        <v>19</v>
      </c>
      <c r="C69" s="24"/>
      <c r="D69" s="65">
        <v>82</v>
      </c>
      <c r="E69" s="56"/>
      <c r="F69" s="24"/>
      <c r="G69" s="62"/>
      <c r="H69" s="24"/>
      <c r="I69" s="67"/>
      <c r="J69" s="62"/>
      <c r="K69" s="24"/>
      <c r="L69" s="13">
        <f t="shared" si="0"/>
        <v>82</v>
      </c>
    </row>
    <row r="70" spans="1:12" s="14" customFormat="1" ht="15" customHeight="1">
      <c r="A70" s="22" t="s">
        <v>87</v>
      </c>
      <c r="B70" s="23" t="s">
        <v>19</v>
      </c>
      <c r="C70" s="24"/>
      <c r="D70" s="15"/>
      <c r="E70" s="15"/>
      <c r="F70" s="15"/>
      <c r="G70" s="46"/>
      <c r="H70" s="24"/>
      <c r="I70" s="15"/>
      <c r="J70" s="68">
        <v>400</v>
      </c>
      <c r="K70" s="24"/>
      <c r="L70" s="13">
        <f t="shared" ref="L70:L100" si="2">AVERAGE(C70:K70)</f>
        <v>400</v>
      </c>
    </row>
    <row r="71" spans="1:12" s="14" customFormat="1" ht="15" customHeight="1">
      <c r="A71" s="22" t="s">
        <v>88</v>
      </c>
      <c r="B71" s="64" t="s">
        <v>19</v>
      </c>
      <c r="C71" s="24"/>
      <c r="D71" s="15"/>
      <c r="E71" s="15"/>
      <c r="F71" s="15"/>
      <c r="G71" s="46"/>
      <c r="H71" s="24"/>
      <c r="I71" s="15"/>
      <c r="J71" s="33">
        <v>300</v>
      </c>
      <c r="K71" s="35"/>
      <c r="L71" s="13">
        <f t="shared" si="2"/>
        <v>300</v>
      </c>
    </row>
    <row r="72" spans="1:12" s="14" customFormat="1" ht="15" customHeight="1">
      <c r="A72" s="7" t="s">
        <v>89</v>
      </c>
      <c r="B72" s="8" t="s">
        <v>19</v>
      </c>
      <c r="C72" s="15"/>
      <c r="D72" s="15"/>
      <c r="E72" s="15"/>
      <c r="F72" s="15"/>
      <c r="G72" s="33">
        <v>560</v>
      </c>
      <c r="H72" s="15"/>
      <c r="I72" s="41"/>
      <c r="J72" s="15"/>
      <c r="K72" s="35"/>
      <c r="L72" s="13">
        <f t="shared" si="2"/>
        <v>560</v>
      </c>
    </row>
    <row r="73" spans="1:12" s="14" customFormat="1" ht="15" customHeight="1">
      <c r="A73" s="7" t="s">
        <v>90</v>
      </c>
      <c r="B73" s="8" t="s">
        <v>19</v>
      </c>
      <c r="C73" s="15"/>
      <c r="D73" s="15"/>
      <c r="E73" s="15"/>
      <c r="F73" s="15"/>
      <c r="G73" s="33">
        <v>360</v>
      </c>
      <c r="H73" s="15"/>
      <c r="I73" s="15"/>
      <c r="J73" s="15"/>
      <c r="K73" s="35"/>
      <c r="L73" s="13">
        <f t="shared" si="2"/>
        <v>360</v>
      </c>
    </row>
    <row r="74" spans="1:12" s="14" customFormat="1" ht="15" customHeight="1">
      <c r="A74" s="7" t="s">
        <v>91</v>
      </c>
      <c r="B74" s="8" t="s">
        <v>19</v>
      </c>
      <c r="C74" s="15"/>
      <c r="D74" s="15"/>
      <c r="E74" s="15"/>
      <c r="F74" s="15"/>
      <c r="G74" s="33">
        <v>250</v>
      </c>
      <c r="H74" s="15"/>
      <c r="I74" s="15"/>
      <c r="J74" s="15"/>
      <c r="K74" s="35"/>
      <c r="L74" s="13">
        <f t="shared" si="2"/>
        <v>250</v>
      </c>
    </row>
    <row r="75" spans="1:12" s="14" customFormat="1" ht="15" customHeight="1">
      <c r="A75" s="7" t="s">
        <v>92</v>
      </c>
      <c r="B75" s="8" t="s">
        <v>19</v>
      </c>
      <c r="C75" s="15"/>
      <c r="D75" s="15"/>
      <c r="E75" s="15"/>
      <c r="F75" s="15"/>
      <c r="G75" s="33">
        <v>200</v>
      </c>
      <c r="H75" s="15"/>
      <c r="I75" s="33">
        <v>250</v>
      </c>
      <c r="J75" s="15"/>
      <c r="K75" s="35"/>
      <c r="L75" s="13">
        <f t="shared" si="2"/>
        <v>225</v>
      </c>
    </row>
    <row r="76" spans="1:12" s="14" customFormat="1" ht="15" customHeight="1">
      <c r="A76" s="7" t="s">
        <v>93</v>
      </c>
      <c r="B76" s="8" t="s">
        <v>19</v>
      </c>
      <c r="C76" s="15"/>
      <c r="D76" s="15"/>
      <c r="E76" s="15"/>
      <c r="F76" s="15"/>
      <c r="G76" s="33">
        <v>45</v>
      </c>
      <c r="H76" s="15"/>
      <c r="I76" s="15"/>
      <c r="J76" s="15"/>
      <c r="K76" s="35"/>
      <c r="L76" s="13">
        <f t="shared" si="2"/>
        <v>45</v>
      </c>
    </row>
    <row r="77" spans="1:12" s="14" customFormat="1" ht="15" customHeight="1">
      <c r="A77" s="7" t="s">
        <v>94</v>
      </c>
      <c r="B77" s="8" t="s">
        <v>19</v>
      </c>
      <c r="C77" s="15"/>
      <c r="D77" s="19"/>
      <c r="E77" s="19"/>
      <c r="F77" s="19"/>
      <c r="G77" s="43">
        <v>150</v>
      </c>
      <c r="H77" s="19"/>
      <c r="I77" s="19"/>
      <c r="J77" s="19"/>
      <c r="K77" s="35"/>
      <c r="L77" s="13">
        <f t="shared" si="2"/>
        <v>150</v>
      </c>
    </row>
    <row r="78" spans="1:12" s="14" customFormat="1" ht="15" customHeight="1">
      <c r="A78" s="22" t="s">
        <v>95</v>
      </c>
      <c r="B78" s="23" t="s">
        <v>19</v>
      </c>
      <c r="C78" s="56"/>
      <c r="D78" s="56"/>
      <c r="E78" s="57">
        <v>18</v>
      </c>
      <c r="F78" s="56"/>
      <c r="G78" s="56"/>
      <c r="H78" s="56"/>
      <c r="I78" s="56"/>
      <c r="J78" s="56"/>
      <c r="K78" s="56"/>
      <c r="L78" s="13">
        <f t="shared" si="2"/>
        <v>18</v>
      </c>
    </row>
    <row r="79" spans="1:12" s="14" customFormat="1" ht="15" customHeight="1">
      <c r="A79" s="22" t="s">
        <v>96</v>
      </c>
      <c r="B79" s="23" t="s">
        <v>19</v>
      </c>
      <c r="C79" s="56"/>
      <c r="D79" s="56"/>
      <c r="E79" s="57">
        <v>8</v>
      </c>
      <c r="F79" s="56"/>
      <c r="G79" s="56"/>
      <c r="H79" s="56"/>
      <c r="I79" s="56"/>
      <c r="J79" s="56"/>
      <c r="K79" s="56"/>
      <c r="L79" s="13">
        <f t="shared" si="2"/>
        <v>8</v>
      </c>
    </row>
    <row r="80" spans="1:12" s="14" customFormat="1" ht="15" customHeight="1">
      <c r="A80" s="69" t="s">
        <v>97</v>
      </c>
      <c r="B80" s="23" t="s">
        <v>19</v>
      </c>
      <c r="C80" s="24"/>
      <c r="D80" s="24"/>
      <c r="E80" s="59">
        <v>30</v>
      </c>
      <c r="F80" s="24"/>
      <c r="G80" s="24"/>
      <c r="H80" s="24"/>
      <c r="I80" s="56"/>
      <c r="J80" s="56"/>
      <c r="K80" s="56"/>
      <c r="L80" s="13">
        <f t="shared" si="2"/>
        <v>30</v>
      </c>
    </row>
    <row r="81" spans="1:12" s="14" customFormat="1" ht="15" customHeight="1">
      <c r="A81" s="22" t="s">
        <v>98</v>
      </c>
      <c r="B81" s="23" t="s">
        <v>19</v>
      </c>
      <c r="C81" s="56"/>
      <c r="D81" s="57">
        <v>17</v>
      </c>
      <c r="E81" s="56"/>
      <c r="F81" s="56"/>
      <c r="G81" s="56"/>
      <c r="H81" s="56"/>
      <c r="I81" s="56"/>
      <c r="J81" s="56"/>
      <c r="K81" s="56"/>
      <c r="L81" s="13">
        <f t="shared" si="2"/>
        <v>17</v>
      </c>
    </row>
    <row r="82" spans="1:12" s="14" customFormat="1" ht="15" customHeight="1">
      <c r="A82" s="22" t="s">
        <v>99</v>
      </c>
      <c r="B82" s="23" t="s">
        <v>19</v>
      </c>
      <c r="C82" s="56"/>
      <c r="D82" s="57">
        <v>15</v>
      </c>
      <c r="E82" s="56"/>
      <c r="F82" s="56"/>
      <c r="G82" s="56"/>
      <c r="H82" s="56"/>
      <c r="I82" s="56"/>
      <c r="J82" s="56"/>
      <c r="K82" s="56"/>
      <c r="L82" s="13">
        <f t="shared" si="2"/>
        <v>15</v>
      </c>
    </row>
    <row r="83" spans="1:12" s="14" customFormat="1" ht="15" customHeight="1">
      <c r="A83" s="22" t="s">
        <v>100</v>
      </c>
      <c r="B83" s="23" t="s">
        <v>14</v>
      </c>
      <c r="C83" s="56"/>
      <c r="D83" s="57">
        <v>890</v>
      </c>
      <c r="E83" s="57">
        <v>990</v>
      </c>
      <c r="F83" s="57">
        <v>990</v>
      </c>
      <c r="G83" s="56"/>
      <c r="H83" s="56"/>
      <c r="I83" s="57">
        <v>840</v>
      </c>
      <c r="J83" s="56"/>
      <c r="K83" s="56"/>
      <c r="L83" s="13">
        <f t="shared" si="2"/>
        <v>927.5</v>
      </c>
    </row>
    <row r="84" spans="1:12" s="14" customFormat="1" ht="15" customHeight="1">
      <c r="A84" s="70" t="s">
        <v>101</v>
      </c>
      <c r="B84" s="23" t="s">
        <v>19</v>
      </c>
      <c r="C84" s="71"/>
      <c r="D84" s="71"/>
      <c r="E84" s="71"/>
      <c r="F84" s="25">
        <v>2</v>
      </c>
      <c r="G84" s="72"/>
      <c r="H84" s="72"/>
      <c r="I84" s="72"/>
      <c r="J84" s="72"/>
      <c r="K84" s="72"/>
      <c r="L84" s="13">
        <f t="shared" si="2"/>
        <v>2</v>
      </c>
    </row>
    <row r="85" spans="1:12" s="14" customFormat="1" ht="15" customHeight="1">
      <c r="A85" s="70" t="s">
        <v>70</v>
      </c>
      <c r="B85" s="23" t="s">
        <v>19</v>
      </c>
      <c r="C85" s="72"/>
      <c r="D85" s="72"/>
      <c r="E85" s="72"/>
      <c r="F85" s="73"/>
      <c r="G85" s="58">
        <v>12</v>
      </c>
      <c r="H85" s="72"/>
      <c r="I85" s="72"/>
      <c r="J85" s="72"/>
      <c r="K85" s="72"/>
      <c r="L85" s="13">
        <f t="shared" si="2"/>
        <v>12</v>
      </c>
    </row>
    <row r="86" spans="1:12" s="14" customFormat="1" ht="15" customHeight="1">
      <c r="A86" s="22" t="s">
        <v>102</v>
      </c>
      <c r="B86" s="23" t="s">
        <v>19</v>
      </c>
      <c r="C86" s="74"/>
      <c r="D86" s="58">
        <v>4</v>
      </c>
      <c r="E86" s="72"/>
      <c r="F86" s="72"/>
      <c r="G86" s="73"/>
      <c r="H86" s="45"/>
      <c r="I86" s="72"/>
      <c r="J86" s="72"/>
      <c r="K86" s="72"/>
      <c r="L86" s="13">
        <f t="shared" si="2"/>
        <v>4</v>
      </c>
    </row>
    <row r="87" spans="1:12" s="14" customFormat="1" ht="15" customHeight="1">
      <c r="A87" s="22" t="s">
        <v>103</v>
      </c>
      <c r="B87" s="23" t="s">
        <v>19</v>
      </c>
      <c r="C87" s="74"/>
      <c r="D87" s="58">
        <v>6</v>
      </c>
      <c r="E87" s="72"/>
      <c r="F87" s="72"/>
      <c r="G87" s="73"/>
      <c r="H87" s="45"/>
      <c r="I87" s="72"/>
      <c r="J87" s="72"/>
      <c r="K87" s="72"/>
      <c r="L87" s="13">
        <f t="shared" si="2"/>
        <v>6</v>
      </c>
    </row>
    <row r="88" spans="1:12" s="14" customFormat="1" ht="15" customHeight="1">
      <c r="A88" s="22" t="s">
        <v>104</v>
      </c>
      <c r="B88" s="23" t="s">
        <v>19</v>
      </c>
      <c r="C88" s="75"/>
      <c r="D88" s="58"/>
      <c r="E88" s="71"/>
      <c r="F88" s="71"/>
      <c r="G88" s="25">
        <v>8</v>
      </c>
      <c r="H88" s="58"/>
      <c r="I88" s="71"/>
      <c r="J88" s="71"/>
      <c r="K88" s="71"/>
      <c r="L88" s="13">
        <f t="shared" si="2"/>
        <v>8</v>
      </c>
    </row>
    <row r="89" spans="1:12" s="14" customFormat="1" ht="15" customHeight="1">
      <c r="A89" s="22" t="s">
        <v>105</v>
      </c>
      <c r="B89" s="23" t="s">
        <v>19</v>
      </c>
      <c r="C89" s="57"/>
      <c r="D89" s="57"/>
      <c r="E89" s="57"/>
      <c r="F89" s="57"/>
      <c r="G89" s="57">
        <v>60</v>
      </c>
      <c r="H89" s="57"/>
      <c r="I89" s="57"/>
      <c r="J89" s="57"/>
      <c r="K89" s="57"/>
      <c r="L89" s="13">
        <f t="shared" si="2"/>
        <v>60</v>
      </c>
    </row>
    <row r="90" spans="1:12" s="14" customFormat="1" ht="15" customHeight="1">
      <c r="A90" s="22" t="s">
        <v>106</v>
      </c>
      <c r="B90" s="23" t="s">
        <v>19</v>
      </c>
      <c r="C90" s="57">
        <v>7</v>
      </c>
      <c r="D90" s="57">
        <v>5</v>
      </c>
      <c r="E90" s="57"/>
      <c r="F90" s="57"/>
      <c r="G90" s="57"/>
      <c r="H90" s="57"/>
      <c r="I90" s="57"/>
      <c r="J90" s="57"/>
      <c r="K90" s="57"/>
      <c r="L90" s="13">
        <f t="shared" si="2"/>
        <v>6</v>
      </c>
    </row>
    <row r="91" spans="1:12" s="14" customFormat="1" ht="15" customHeight="1">
      <c r="A91" s="22" t="s">
        <v>110</v>
      </c>
      <c r="B91" s="76" t="s">
        <v>108</v>
      </c>
      <c r="C91" s="57"/>
      <c r="D91" s="57">
        <v>25</v>
      </c>
      <c r="E91" s="57"/>
      <c r="F91" s="57"/>
      <c r="G91" s="57"/>
      <c r="H91" s="57"/>
      <c r="I91" s="57"/>
      <c r="J91" s="57"/>
      <c r="K91" s="57"/>
      <c r="L91" s="13">
        <f>AVERAGE(C91:K91)</f>
        <v>25</v>
      </c>
    </row>
    <row r="92" spans="1:12" s="14" customFormat="1" ht="15" customHeight="1">
      <c r="A92" s="22" t="s">
        <v>109</v>
      </c>
      <c r="B92" s="76" t="s">
        <v>108</v>
      </c>
      <c r="C92" s="57"/>
      <c r="D92" s="57">
        <v>10</v>
      </c>
      <c r="E92" s="57"/>
      <c r="F92" s="57"/>
      <c r="G92" s="57"/>
      <c r="H92" s="57"/>
      <c r="I92" s="57"/>
      <c r="J92" s="57"/>
      <c r="K92" s="57"/>
      <c r="L92" s="13">
        <f>AVERAGE(C92:K92)</f>
        <v>10</v>
      </c>
    </row>
    <row r="93" spans="1:12" s="14" customFormat="1" ht="15" customHeight="1">
      <c r="A93" s="22" t="s">
        <v>107</v>
      </c>
      <c r="B93" s="76" t="s">
        <v>108</v>
      </c>
      <c r="C93" s="57"/>
      <c r="D93" s="57">
        <v>3</v>
      </c>
      <c r="E93" s="57"/>
      <c r="F93" s="57"/>
      <c r="G93" s="57"/>
      <c r="H93" s="57"/>
      <c r="I93" s="57"/>
      <c r="J93" s="57"/>
      <c r="K93" s="57"/>
      <c r="L93" s="13">
        <f t="shared" si="2"/>
        <v>3</v>
      </c>
    </row>
    <row r="94" spans="1:12" s="14" customFormat="1" ht="15" customHeight="1">
      <c r="A94" s="22" t="s">
        <v>111</v>
      </c>
      <c r="B94" s="23" t="s">
        <v>19</v>
      </c>
      <c r="C94" s="57"/>
      <c r="D94" s="57"/>
      <c r="E94" s="57"/>
      <c r="F94" s="57"/>
      <c r="G94" s="58" t="s">
        <v>122</v>
      </c>
      <c r="H94" s="58" t="s">
        <v>122</v>
      </c>
      <c r="I94" s="58" t="s">
        <v>122</v>
      </c>
      <c r="J94" s="57"/>
      <c r="K94" s="57"/>
      <c r="L94" s="13" t="e">
        <f t="shared" si="2"/>
        <v>#DIV/0!</v>
      </c>
    </row>
    <row r="95" spans="1:12" s="14" customFormat="1" ht="15" customHeight="1">
      <c r="A95" s="22" t="s">
        <v>112</v>
      </c>
      <c r="B95" s="23" t="s">
        <v>19</v>
      </c>
      <c r="C95" s="57"/>
      <c r="D95" s="57"/>
      <c r="E95" s="57"/>
      <c r="F95" s="57"/>
      <c r="G95" s="58" t="s">
        <v>122</v>
      </c>
      <c r="H95" s="58" t="s">
        <v>122</v>
      </c>
      <c r="I95" s="58" t="s">
        <v>122</v>
      </c>
      <c r="J95" s="57"/>
      <c r="K95" s="57"/>
      <c r="L95" s="13" t="e">
        <f t="shared" si="2"/>
        <v>#DIV/0!</v>
      </c>
    </row>
    <row r="96" spans="1:12" s="14" customFormat="1" ht="15" customHeight="1">
      <c r="A96" s="22" t="s">
        <v>113</v>
      </c>
      <c r="B96" s="23" t="s">
        <v>19</v>
      </c>
      <c r="C96" s="57"/>
      <c r="D96" s="57"/>
      <c r="E96" s="57"/>
      <c r="F96" s="57"/>
      <c r="G96" s="58" t="s">
        <v>122</v>
      </c>
      <c r="H96" s="58" t="s">
        <v>122</v>
      </c>
      <c r="I96" s="58" t="s">
        <v>122</v>
      </c>
      <c r="J96" s="57"/>
      <c r="K96" s="57"/>
      <c r="L96" s="13" t="e">
        <f t="shared" si="2"/>
        <v>#DIV/0!</v>
      </c>
    </row>
    <row r="97" spans="1:12" s="14" customFormat="1" ht="15" customHeight="1">
      <c r="A97" s="22" t="s">
        <v>114</v>
      </c>
      <c r="B97" s="23" t="s">
        <v>19</v>
      </c>
      <c r="C97" s="57"/>
      <c r="D97" s="57"/>
      <c r="E97" s="57"/>
      <c r="F97" s="57"/>
      <c r="G97" s="58" t="s">
        <v>122</v>
      </c>
      <c r="H97" s="58" t="s">
        <v>122</v>
      </c>
      <c r="I97" s="58" t="s">
        <v>122</v>
      </c>
      <c r="J97" s="57"/>
      <c r="K97" s="57"/>
      <c r="L97" s="13" t="e">
        <f t="shared" si="2"/>
        <v>#DIV/0!</v>
      </c>
    </row>
    <row r="98" spans="1:12" s="14" customFormat="1" ht="15" customHeight="1">
      <c r="A98" s="22" t="s">
        <v>115</v>
      </c>
      <c r="B98" s="23" t="s">
        <v>19</v>
      </c>
      <c r="C98" s="57"/>
      <c r="D98" s="57"/>
      <c r="E98" s="57"/>
      <c r="F98" s="57"/>
      <c r="G98" s="58">
        <v>58</v>
      </c>
      <c r="H98" s="58" t="s">
        <v>122</v>
      </c>
      <c r="I98" s="58" t="s">
        <v>122</v>
      </c>
      <c r="J98" s="57" t="s">
        <v>73</v>
      </c>
      <c r="K98" s="57"/>
      <c r="L98" s="13">
        <f t="shared" si="2"/>
        <v>58</v>
      </c>
    </row>
    <row r="99" spans="1:12" s="14" customFormat="1" ht="15" customHeight="1">
      <c r="A99" s="22" t="s">
        <v>116</v>
      </c>
      <c r="B99" s="23" t="s">
        <v>19</v>
      </c>
      <c r="C99" s="57"/>
      <c r="D99" s="57"/>
      <c r="E99" s="57"/>
      <c r="F99" s="57"/>
      <c r="G99" s="58">
        <v>48</v>
      </c>
      <c r="H99" s="58" t="s">
        <v>122</v>
      </c>
      <c r="I99" s="58" t="s">
        <v>122</v>
      </c>
      <c r="J99" s="57"/>
      <c r="K99" s="57"/>
      <c r="L99" s="13">
        <f t="shared" si="2"/>
        <v>48</v>
      </c>
    </row>
    <row r="100" spans="1:12" s="14" customFormat="1" ht="15" customHeight="1">
      <c r="A100" s="22" t="s">
        <v>117</v>
      </c>
      <c r="B100" s="23" t="s">
        <v>19</v>
      </c>
      <c r="C100" s="57"/>
      <c r="D100" s="57"/>
      <c r="E100" s="57"/>
      <c r="F100" s="57"/>
      <c r="G100" s="58">
        <v>38</v>
      </c>
      <c r="H100" s="58" t="s">
        <v>122</v>
      </c>
      <c r="I100" s="58" t="s">
        <v>122</v>
      </c>
      <c r="J100" s="57"/>
      <c r="K100" s="57"/>
      <c r="L100" s="13">
        <f t="shared" si="2"/>
        <v>38</v>
      </c>
    </row>
    <row r="101" spans="1:12" s="14" customFormat="1" ht="15" customHeight="1">
      <c r="A101" s="22" t="s">
        <v>126</v>
      </c>
      <c r="B101" s="23" t="s">
        <v>19</v>
      </c>
      <c r="C101" s="57">
        <v>400</v>
      </c>
      <c r="D101" s="57"/>
      <c r="E101" s="57"/>
      <c r="F101" s="57"/>
      <c r="G101" s="58"/>
      <c r="H101" s="58"/>
      <c r="I101" s="58"/>
      <c r="J101" s="57"/>
      <c r="K101" s="57"/>
      <c r="L101" s="13"/>
    </row>
    <row r="102" spans="1:12" s="14" customFormat="1" ht="15" customHeight="1">
      <c r="A102" s="22" t="s">
        <v>127</v>
      </c>
      <c r="B102" s="23" t="s">
        <v>19</v>
      </c>
      <c r="C102" s="57">
        <v>600</v>
      </c>
      <c r="D102" s="57"/>
      <c r="E102" s="57"/>
      <c r="F102" s="57"/>
      <c r="G102" s="58"/>
      <c r="H102" s="58"/>
      <c r="I102" s="58"/>
      <c r="J102" s="57"/>
      <c r="K102" s="57"/>
      <c r="L102" s="13"/>
    </row>
    <row r="103" spans="1:12">
      <c r="A103" s="78" t="s">
        <v>123</v>
      </c>
    </row>
    <row r="104" spans="1:12">
      <c r="A104" s="78" t="s">
        <v>118</v>
      </c>
    </row>
    <row r="105" spans="1:12" s="80" customFormat="1">
      <c r="A105" s="78" t="s">
        <v>119</v>
      </c>
      <c r="B105" s="79"/>
      <c r="C105" s="2"/>
      <c r="D105" s="2"/>
      <c r="E105" s="2"/>
      <c r="F105" s="2"/>
      <c r="G105" s="2"/>
      <c r="H105" s="2"/>
      <c r="I105" s="2"/>
      <c r="J105" s="2"/>
      <c r="K105" s="2"/>
      <c r="L105" s="2"/>
    </row>
  </sheetData>
  <mergeCells count="2">
    <mergeCell ref="A1:H1"/>
    <mergeCell ref="A2:H2"/>
  </mergeCells>
  <pageMargins left="0" right="0" top="0" bottom="0" header="0" footer="0"/>
  <pageSetup paperSize="9" orientation="landscape" r:id="rId1"/>
  <rowBreaks count="2" manualBreakCount="2">
    <brk id="37" max="10" man="1"/>
    <brk id="7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A75E7-2270-4396-9759-0CAB4C9F02A2}">
  <dimension ref="A1:L105"/>
  <sheetViews>
    <sheetView showGridLines="0" zoomScale="130" zoomScaleNormal="130" zoomScaleSheetLayoutView="100" workbookViewId="0">
      <pane ySplit="3" topLeftCell="A4" activePane="bottomLeft" state="frozen"/>
      <selection pane="bottomLeft" activeCell="I49" sqref="I49"/>
    </sheetView>
  </sheetViews>
  <sheetFormatPr defaultColWidth="33" defaultRowHeight="24"/>
  <cols>
    <col min="1" max="1" width="24.5703125" style="78" customWidth="1"/>
    <col min="2" max="2" width="4.5703125" style="79" customWidth="1"/>
    <col min="3" max="3" width="7.140625" style="2" customWidth="1"/>
    <col min="4" max="4" width="6.42578125" style="2" customWidth="1"/>
    <col min="5" max="5" width="14.42578125" style="2" customWidth="1"/>
    <col min="6" max="6" width="10.5703125" style="2" customWidth="1"/>
    <col min="7" max="7" width="11.7109375" style="2" customWidth="1"/>
    <col min="8" max="8" width="10.5703125" style="2" customWidth="1"/>
    <col min="9" max="9" width="13" style="2" customWidth="1"/>
    <col min="10" max="10" width="14" style="2" customWidth="1"/>
    <col min="11" max="11" width="9.42578125" style="2" bestFit="1" customWidth="1"/>
    <col min="12" max="12" width="15.5703125" style="2" customWidth="1"/>
    <col min="13" max="16384" width="33" style="2"/>
  </cols>
  <sheetData>
    <row r="1" spans="1:12" ht="18" customHeight="1">
      <c r="A1" s="85" t="s">
        <v>0</v>
      </c>
      <c r="B1" s="85"/>
      <c r="C1" s="85"/>
      <c r="D1" s="85"/>
      <c r="E1" s="85"/>
      <c r="F1" s="85"/>
      <c r="G1" s="85"/>
      <c r="H1" s="85"/>
      <c r="I1" s="1"/>
      <c r="J1" s="1"/>
      <c r="K1" s="1"/>
    </row>
    <row r="2" spans="1:12" ht="18" customHeight="1">
      <c r="A2" s="85" t="s">
        <v>128</v>
      </c>
      <c r="B2" s="85"/>
      <c r="C2" s="85"/>
      <c r="D2" s="85"/>
      <c r="E2" s="85"/>
      <c r="F2" s="85"/>
      <c r="G2" s="85"/>
      <c r="H2" s="85"/>
      <c r="I2" s="1"/>
      <c r="J2" s="1"/>
      <c r="K2" s="1"/>
    </row>
    <row r="3" spans="1:12" ht="18" customHeigh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</row>
    <row r="4" spans="1:12" s="14" customFormat="1" ht="15" customHeight="1">
      <c r="A4" s="7" t="s">
        <v>13</v>
      </c>
      <c r="B4" s="8" t="s">
        <v>14</v>
      </c>
      <c r="C4" s="9"/>
      <c r="D4" s="9"/>
      <c r="E4" s="9"/>
      <c r="F4" s="10">
        <v>11400</v>
      </c>
      <c r="G4" s="11"/>
      <c r="H4" s="11"/>
      <c r="I4" s="11"/>
      <c r="J4" s="11"/>
      <c r="K4" s="12"/>
      <c r="L4" s="13">
        <f>AVERAGE(C4:K4)</f>
        <v>11400</v>
      </c>
    </row>
    <row r="5" spans="1:12" s="14" customFormat="1" ht="15" customHeight="1">
      <c r="A5" s="81" t="s">
        <v>15</v>
      </c>
      <c r="B5" s="8" t="s">
        <v>14</v>
      </c>
      <c r="C5" s="9">
        <v>9000</v>
      </c>
      <c r="D5" s="9">
        <v>8900</v>
      </c>
      <c r="E5" s="9">
        <v>9000</v>
      </c>
      <c r="F5" s="15"/>
      <c r="G5" s="15"/>
      <c r="H5" s="15"/>
      <c r="I5" s="15"/>
      <c r="J5" s="15"/>
      <c r="K5" s="16"/>
      <c r="L5" s="13">
        <f>AVERAGE(C5:K5)</f>
        <v>8966.6666666666661</v>
      </c>
    </row>
    <row r="6" spans="1:12" s="14" customFormat="1" ht="15" customHeight="1">
      <c r="A6" s="81" t="s">
        <v>16</v>
      </c>
      <c r="B6" s="8" t="s">
        <v>14</v>
      </c>
      <c r="C6" s="9">
        <v>8000</v>
      </c>
      <c r="D6" s="9">
        <v>7900</v>
      </c>
      <c r="E6" s="9">
        <v>8000</v>
      </c>
      <c r="F6" s="15"/>
      <c r="G6" s="15"/>
      <c r="H6" s="15"/>
      <c r="I6" s="15"/>
      <c r="J6" s="15"/>
      <c r="K6" s="16"/>
      <c r="L6" s="13">
        <f t="shared" ref="L6:L69" si="0">AVERAGE(C6:K6)</f>
        <v>7966.666666666667</v>
      </c>
    </row>
    <row r="7" spans="1:12" s="14" customFormat="1" ht="15" customHeight="1">
      <c r="A7" s="82" t="s">
        <v>17</v>
      </c>
      <c r="B7" s="17" t="s">
        <v>14</v>
      </c>
      <c r="C7" s="18">
        <v>7500</v>
      </c>
      <c r="D7" s="18">
        <v>7600</v>
      </c>
      <c r="E7" s="18">
        <v>7600</v>
      </c>
      <c r="F7" s="19"/>
      <c r="G7" s="19"/>
      <c r="H7" s="19"/>
      <c r="I7" s="19"/>
      <c r="J7" s="19"/>
      <c r="K7" s="20">
        <v>7600</v>
      </c>
      <c r="L7" s="21">
        <f t="shared" si="0"/>
        <v>7575</v>
      </c>
    </row>
    <row r="8" spans="1:12" s="14" customFormat="1" ht="15" customHeight="1">
      <c r="A8" s="22" t="s">
        <v>18</v>
      </c>
      <c r="B8" s="23" t="s">
        <v>19</v>
      </c>
      <c r="C8" s="24"/>
      <c r="D8" s="25">
        <v>2.4500000000000002</v>
      </c>
      <c r="E8" s="25">
        <v>2.6</v>
      </c>
      <c r="F8" s="25">
        <v>2.46</v>
      </c>
      <c r="G8" s="25">
        <v>2.35</v>
      </c>
      <c r="H8" s="26"/>
      <c r="I8" s="25">
        <v>2.5</v>
      </c>
      <c r="J8" s="25">
        <v>2.25</v>
      </c>
      <c r="K8" s="27"/>
      <c r="L8" s="13">
        <f t="shared" si="0"/>
        <v>2.4350000000000001</v>
      </c>
    </row>
    <row r="9" spans="1:12" s="14" customFormat="1" ht="15" customHeight="1">
      <c r="A9" s="22" t="s">
        <v>20</v>
      </c>
      <c r="B9" s="23" t="s">
        <v>19</v>
      </c>
      <c r="C9" s="24"/>
      <c r="D9" s="24"/>
      <c r="E9" s="24"/>
      <c r="F9" s="26">
        <v>3.1</v>
      </c>
      <c r="G9" s="27"/>
      <c r="H9" s="24"/>
      <c r="I9" s="25">
        <v>3.1</v>
      </c>
      <c r="J9" s="25">
        <v>2.95</v>
      </c>
      <c r="K9" s="24"/>
      <c r="L9" s="13">
        <f t="shared" si="0"/>
        <v>3.0500000000000003</v>
      </c>
    </row>
    <row r="10" spans="1:12" s="14" customFormat="1" ht="15" customHeight="1">
      <c r="A10" s="84" t="s">
        <v>21</v>
      </c>
      <c r="B10" s="8" t="s">
        <v>19</v>
      </c>
      <c r="C10" s="15"/>
      <c r="D10" s="29">
        <v>6.05</v>
      </c>
      <c r="E10" s="29">
        <v>6.35</v>
      </c>
      <c r="F10" s="29">
        <v>6.1</v>
      </c>
      <c r="G10" s="29">
        <v>6.15</v>
      </c>
      <c r="H10" s="29">
        <v>6.25</v>
      </c>
      <c r="I10" s="30"/>
      <c r="J10" s="29">
        <v>6.55</v>
      </c>
      <c r="K10" s="31"/>
      <c r="L10" s="32">
        <f t="shared" si="0"/>
        <v>6.2416666666666663</v>
      </c>
    </row>
    <row r="11" spans="1:12" s="14" customFormat="1" ht="15" customHeight="1">
      <c r="A11" s="28" t="s">
        <v>22</v>
      </c>
      <c r="B11" s="8" t="s">
        <v>23</v>
      </c>
      <c r="C11" s="15"/>
      <c r="D11" s="15"/>
      <c r="E11" s="29">
        <v>1100</v>
      </c>
      <c r="F11" s="15"/>
      <c r="G11" s="15"/>
      <c r="H11" s="33">
        <v>900</v>
      </c>
      <c r="I11" s="33">
        <v>1100</v>
      </c>
      <c r="J11" s="33">
        <v>900</v>
      </c>
      <c r="K11" s="34"/>
      <c r="L11" s="13">
        <f t="shared" si="0"/>
        <v>1000</v>
      </c>
    </row>
    <row r="12" spans="1:12" s="14" customFormat="1" ht="15" customHeight="1">
      <c r="A12" s="28" t="s">
        <v>24</v>
      </c>
      <c r="B12" s="8" t="s">
        <v>23</v>
      </c>
      <c r="C12" s="15"/>
      <c r="D12" s="15"/>
      <c r="E12" s="33">
        <v>800</v>
      </c>
      <c r="F12" s="15"/>
      <c r="G12" s="15"/>
      <c r="H12" s="15"/>
      <c r="I12" s="15"/>
      <c r="J12" s="15"/>
      <c r="K12" s="35"/>
      <c r="L12" s="13">
        <f t="shared" si="0"/>
        <v>800</v>
      </c>
    </row>
    <row r="13" spans="1:12" s="14" customFormat="1" ht="15" customHeight="1">
      <c r="A13" s="7" t="s">
        <v>25</v>
      </c>
      <c r="B13" s="8" t="s">
        <v>23</v>
      </c>
      <c r="C13" s="15"/>
      <c r="D13" s="15"/>
      <c r="E13" s="33">
        <v>700</v>
      </c>
      <c r="F13" s="11"/>
      <c r="G13" s="11"/>
      <c r="H13" s="11"/>
      <c r="I13" s="11"/>
      <c r="J13" s="33">
        <v>900</v>
      </c>
      <c r="K13" s="12">
        <v>1000</v>
      </c>
      <c r="L13" s="13">
        <f t="shared" si="0"/>
        <v>866.66666666666663</v>
      </c>
    </row>
    <row r="14" spans="1:12" s="14" customFormat="1" ht="15" customHeight="1">
      <c r="A14" s="36" t="s">
        <v>26</v>
      </c>
      <c r="B14" s="37" t="s">
        <v>19</v>
      </c>
      <c r="C14" s="38"/>
      <c r="D14" s="38"/>
      <c r="E14" s="39">
        <v>100</v>
      </c>
      <c r="F14" s="39">
        <v>80</v>
      </c>
      <c r="G14" s="38"/>
      <c r="H14" s="38"/>
      <c r="I14" s="38"/>
      <c r="J14" s="39">
        <v>80</v>
      </c>
      <c r="K14" s="40">
        <v>80</v>
      </c>
      <c r="L14" s="13">
        <f t="shared" si="0"/>
        <v>85</v>
      </c>
    </row>
    <row r="15" spans="1:12" s="14" customFormat="1" ht="15" customHeight="1">
      <c r="A15" s="7" t="s">
        <v>27</v>
      </c>
      <c r="B15" s="8" t="s">
        <v>19</v>
      </c>
      <c r="C15" s="15"/>
      <c r="D15" s="15"/>
      <c r="E15" s="33">
        <v>120</v>
      </c>
      <c r="F15" s="11"/>
      <c r="G15" s="11"/>
      <c r="H15" s="11"/>
      <c r="I15" s="11"/>
      <c r="J15" s="33">
        <v>100</v>
      </c>
      <c r="K15" s="35"/>
      <c r="L15" s="13">
        <f t="shared" si="0"/>
        <v>110</v>
      </c>
    </row>
    <row r="16" spans="1:12" s="14" customFormat="1" ht="15" customHeight="1">
      <c r="A16" s="7" t="s">
        <v>28</v>
      </c>
      <c r="B16" s="8" t="s">
        <v>19</v>
      </c>
      <c r="C16" s="15"/>
      <c r="D16" s="15"/>
      <c r="E16" s="33">
        <v>30</v>
      </c>
      <c r="F16" s="41"/>
      <c r="G16" s="15"/>
      <c r="H16" s="15"/>
      <c r="I16" s="15"/>
      <c r="J16" s="33">
        <v>25</v>
      </c>
      <c r="K16" s="12"/>
      <c r="L16" s="13">
        <f t="shared" si="0"/>
        <v>27.5</v>
      </c>
    </row>
    <row r="17" spans="1:12" s="14" customFormat="1" ht="15" customHeight="1">
      <c r="A17" s="7" t="s">
        <v>29</v>
      </c>
      <c r="B17" s="8" t="s">
        <v>19</v>
      </c>
      <c r="C17" s="15"/>
      <c r="D17" s="15"/>
      <c r="E17" s="33">
        <v>30</v>
      </c>
      <c r="F17" s="33">
        <v>15</v>
      </c>
      <c r="G17" s="15"/>
      <c r="H17" s="15"/>
      <c r="I17" s="15"/>
      <c r="J17" s="33">
        <v>29</v>
      </c>
      <c r="K17" s="35"/>
      <c r="L17" s="13">
        <f t="shared" si="0"/>
        <v>24.666666666666668</v>
      </c>
    </row>
    <row r="18" spans="1:12" s="14" customFormat="1" ht="15" customHeight="1">
      <c r="A18" s="7" t="s">
        <v>30</v>
      </c>
      <c r="B18" s="8" t="s">
        <v>19</v>
      </c>
      <c r="C18" s="33">
        <v>28</v>
      </c>
      <c r="D18" s="33">
        <v>30</v>
      </c>
      <c r="E18" s="33">
        <v>25</v>
      </c>
      <c r="F18" s="33">
        <v>20</v>
      </c>
      <c r="G18" s="15"/>
      <c r="H18" s="15"/>
      <c r="I18" s="33">
        <v>30</v>
      </c>
      <c r="J18" s="33">
        <v>30</v>
      </c>
      <c r="K18" s="12"/>
      <c r="L18" s="13">
        <f t="shared" si="0"/>
        <v>27.166666666666668</v>
      </c>
    </row>
    <row r="19" spans="1:12" s="14" customFormat="1" ht="15" customHeight="1">
      <c r="A19" s="7" t="s">
        <v>31</v>
      </c>
      <c r="B19" s="8" t="s">
        <v>19</v>
      </c>
      <c r="C19" s="33">
        <v>12</v>
      </c>
      <c r="D19" s="33">
        <v>15</v>
      </c>
      <c r="E19" s="33">
        <v>15</v>
      </c>
      <c r="F19" s="33">
        <v>16</v>
      </c>
      <c r="G19" s="15"/>
      <c r="H19" s="15"/>
      <c r="I19" s="33"/>
      <c r="J19" s="33">
        <v>20</v>
      </c>
      <c r="K19" s="35"/>
      <c r="L19" s="13">
        <f t="shared" si="0"/>
        <v>15.6</v>
      </c>
    </row>
    <row r="20" spans="1:12" s="14" customFormat="1" ht="15" customHeight="1">
      <c r="A20" s="7" t="s">
        <v>32</v>
      </c>
      <c r="B20" s="8" t="s">
        <v>19</v>
      </c>
      <c r="C20" s="15"/>
      <c r="D20" s="15"/>
      <c r="E20" s="33">
        <v>120</v>
      </c>
      <c r="F20" s="11">
        <v>100</v>
      </c>
      <c r="G20" s="15"/>
      <c r="H20" s="15"/>
      <c r="I20" s="33">
        <v>120</v>
      </c>
      <c r="J20" s="33">
        <v>120</v>
      </c>
      <c r="K20" s="12">
        <v>140</v>
      </c>
      <c r="L20" s="13">
        <f t="shared" si="0"/>
        <v>120</v>
      </c>
    </row>
    <row r="21" spans="1:12" s="14" customFormat="1" ht="15" customHeight="1">
      <c r="A21" s="7" t="s">
        <v>33</v>
      </c>
      <c r="B21" s="8" t="s">
        <v>19</v>
      </c>
      <c r="C21" s="15"/>
      <c r="D21" s="15"/>
      <c r="E21" s="33">
        <v>120</v>
      </c>
      <c r="F21" s="33">
        <v>100</v>
      </c>
      <c r="G21" s="15"/>
      <c r="H21" s="15"/>
      <c r="I21" s="15"/>
      <c r="J21" s="33">
        <v>120</v>
      </c>
      <c r="K21" s="12">
        <v>110</v>
      </c>
      <c r="L21" s="13">
        <f t="shared" si="0"/>
        <v>112.5</v>
      </c>
    </row>
    <row r="22" spans="1:12" s="14" customFormat="1" ht="15" customHeight="1">
      <c r="A22" s="7" t="s">
        <v>34</v>
      </c>
      <c r="B22" s="8" t="s">
        <v>19</v>
      </c>
      <c r="C22" s="33">
        <v>10</v>
      </c>
      <c r="D22" s="15"/>
      <c r="E22" s="33">
        <v>15</v>
      </c>
      <c r="F22" s="33">
        <v>20</v>
      </c>
      <c r="G22" s="15"/>
      <c r="H22" s="15"/>
      <c r="I22" s="33">
        <v>25</v>
      </c>
      <c r="J22" s="33">
        <v>20</v>
      </c>
      <c r="K22" s="35"/>
      <c r="L22" s="13">
        <f t="shared" si="0"/>
        <v>18</v>
      </c>
    </row>
    <row r="23" spans="1:12" s="14" customFormat="1" ht="15" customHeight="1">
      <c r="A23" s="7" t="s">
        <v>35</v>
      </c>
      <c r="B23" s="8" t="s">
        <v>19</v>
      </c>
      <c r="C23" s="15"/>
      <c r="D23" s="11">
        <v>12</v>
      </c>
      <c r="E23" s="11">
        <v>12</v>
      </c>
      <c r="F23" s="11">
        <v>12</v>
      </c>
      <c r="G23" s="33">
        <v>10</v>
      </c>
      <c r="H23" s="15"/>
      <c r="I23" s="15"/>
      <c r="J23" s="33">
        <v>12</v>
      </c>
      <c r="K23" s="42"/>
      <c r="L23" s="13">
        <f t="shared" si="0"/>
        <v>11.6</v>
      </c>
    </row>
    <row r="24" spans="1:12" s="14" customFormat="1" ht="15" customHeight="1">
      <c r="A24" s="7" t="s">
        <v>36</v>
      </c>
      <c r="B24" s="8" t="s">
        <v>19</v>
      </c>
      <c r="C24" s="15"/>
      <c r="D24" s="11">
        <v>38</v>
      </c>
      <c r="E24" s="33">
        <v>35</v>
      </c>
      <c r="F24" s="33">
        <v>40</v>
      </c>
      <c r="G24" s="15"/>
      <c r="H24" s="15"/>
      <c r="I24" s="33">
        <v>40</v>
      </c>
      <c r="J24" s="33">
        <v>45</v>
      </c>
      <c r="K24" s="42">
        <v>43</v>
      </c>
      <c r="L24" s="13">
        <f t="shared" si="0"/>
        <v>40.166666666666664</v>
      </c>
    </row>
    <row r="25" spans="1:12" s="14" customFormat="1" ht="15" customHeight="1">
      <c r="A25" s="7" t="s">
        <v>37</v>
      </c>
      <c r="B25" s="8" t="s">
        <v>19</v>
      </c>
      <c r="C25" s="15"/>
      <c r="D25" s="11">
        <v>35</v>
      </c>
      <c r="E25" s="33">
        <v>30</v>
      </c>
      <c r="F25" s="33">
        <v>35</v>
      </c>
      <c r="G25" s="15"/>
      <c r="H25" s="15"/>
      <c r="I25" s="33">
        <v>40</v>
      </c>
      <c r="J25" s="33">
        <v>40</v>
      </c>
      <c r="K25" s="42">
        <v>38</v>
      </c>
      <c r="L25" s="13">
        <f t="shared" si="0"/>
        <v>36.333333333333336</v>
      </c>
    </row>
    <row r="26" spans="1:12" s="14" customFormat="1" ht="15" customHeight="1">
      <c r="A26" s="7" t="s">
        <v>38</v>
      </c>
      <c r="B26" s="8" t="s">
        <v>19</v>
      </c>
      <c r="C26" s="15"/>
      <c r="D26" s="15"/>
      <c r="E26" s="29">
        <v>6.05</v>
      </c>
      <c r="F26" s="15"/>
      <c r="G26" s="15"/>
      <c r="H26" s="29">
        <v>5.15</v>
      </c>
      <c r="I26" s="29">
        <v>6.75</v>
      </c>
      <c r="J26" s="29">
        <v>6.55</v>
      </c>
      <c r="K26" s="35"/>
      <c r="L26" s="13">
        <f t="shared" si="0"/>
        <v>6.125</v>
      </c>
    </row>
    <row r="27" spans="1:12" s="14" customFormat="1" ht="15" customHeight="1">
      <c r="A27" s="83" t="s">
        <v>39</v>
      </c>
      <c r="B27" s="8" t="s">
        <v>19</v>
      </c>
      <c r="C27" s="15"/>
      <c r="D27" s="15"/>
      <c r="E27" s="15"/>
      <c r="F27" s="15"/>
      <c r="G27" s="15"/>
      <c r="H27" s="15"/>
      <c r="I27" s="33">
        <v>5.5</v>
      </c>
      <c r="J27" s="43">
        <v>8</v>
      </c>
      <c r="K27" s="35"/>
      <c r="L27" s="13">
        <f>AVERAGE(C27:K27)</f>
        <v>6.75</v>
      </c>
    </row>
    <row r="28" spans="1:12" s="14" customFormat="1" ht="15" customHeight="1">
      <c r="A28" s="7" t="s">
        <v>40</v>
      </c>
      <c r="B28" s="8" t="s">
        <v>19</v>
      </c>
      <c r="C28" s="15"/>
      <c r="D28" s="15"/>
      <c r="E28" s="19"/>
      <c r="F28" s="19"/>
      <c r="G28" s="19"/>
      <c r="H28" s="11">
        <v>12</v>
      </c>
      <c r="I28" s="44"/>
      <c r="J28" s="45"/>
      <c r="K28" s="35"/>
      <c r="L28" s="13">
        <f t="shared" ref="L28:L29" si="1">AVERAGE(C28:K28)</f>
        <v>12</v>
      </c>
    </row>
    <row r="29" spans="1:12" s="14" customFormat="1" ht="15" customHeight="1">
      <c r="A29" s="7" t="s">
        <v>41</v>
      </c>
      <c r="B29" s="8" t="s">
        <v>19</v>
      </c>
      <c r="C29" s="15"/>
      <c r="D29" s="46"/>
      <c r="E29" s="25">
        <v>57.72</v>
      </c>
      <c r="F29" s="47"/>
      <c r="G29" s="48"/>
      <c r="H29" s="49"/>
      <c r="I29" s="50" t="s">
        <v>42</v>
      </c>
      <c r="J29" s="25">
        <v>58.59</v>
      </c>
      <c r="K29" s="51"/>
      <c r="L29" s="13">
        <f t="shared" si="1"/>
        <v>58.155000000000001</v>
      </c>
    </row>
    <row r="30" spans="1:12" s="14" customFormat="1" ht="15" customHeight="1">
      <c r="A30" s="7" t="s">
        <v>43</v>
      </c>
      <c r="B30" s="8" t="s">
        <v>19</v>
      </c>
      <c r="C30" s="15"/>
      <c r="D30" s="46"/>
      <c r="E30" s="25">
        <v>56.49</v>
      </c>
      <c r="F30" s="15"/>
      <c r="G30" s="52"/>
      <c r="H30" s="25">
        <v>60.5</v>
      </c>
      <c r="I30" s="25">
        <v>59</v>
      </c>
      <c r="J30" s="25">
        <v>58.3</v>
      </c>
      <c r="K30" s="51"/>
      <c r="L30" s="13">
        <f t="shared" si="0"/>
        <v>58.572500000000005</v>
      </c>
    </row>
    <row r="31" spans="1:12" s="14" customFormat="1" ht="15" customHeight="1">
      <c r="A31" s="7" t="s">
        <v>44</v>
      </c>
      <c r="B31" s="8" t="s">
        <v>19</v>
      </c>
      <c r="C31" s="15"/>
      <c r="D31" s="25">
        <v>24.5</v>
      </c>
      <c r="E31" s="29">
        <v>24.75</v>
      </c>
      <c r="F31" s="30"/>
      <c r="G31" s="29">
        <v>24.5</v>
      </c>
      <c r="H31" s="29">
        <v>25.5</v>
      </c>
      <c r="I31" s="29">
        <v>25</v>
      </c>
      <c r="J31" s="29">
        <v>25.5</v>
      </c>
      <c r="K31" s="35"/>
      <c r="L31" s="13">
        <f t="shared" si="0"/>
        <v>24.958333333333332</v>
      </c>
    </row>
    <row r="32" spans="1:12" s="14" customFormat="1" ht="15" customHeight="1">
      <c r="A32" s="7" t="s">
        <v>45</v>
      </c>
      <c r="B32" s="8" t="s">
        <v>19</v>
      </c>
      <c r="C32" s="15"/>
      <c r="D32" s="15"/>
      <c r="E32" s="53">
        <v>44</v>
      </c>
      <c r="F32" s="15"/>
      <c r="G32" s="29">
        <v>47.5</v>
      </c>
      <c r="H32" s="25">
        <v>48.5</v>
      </c>
      <c r="I32" s="29">
        <v>39.5</v>
      </c>
      <c r="J32" s="29">
        <v>33.5</v>
      </c>
      <c r="K32" s="35"/>
      <c r="L32" s="13">
        <f t="shared" si="0"/>
        <v>42.6</v>
      </c>
    </row>
    <row r="33" spans="1:12" s="14" customFormat="1" ht="15" customHeight="1">
      <c r="A33" s="7" t="s">
        <v>46</v>
      </c>
      <c r="B33" s="8" t="s">
        <v>19</v>
      </c>
      <c r="C33" s="15"/>
      <c r="D33" s="15"/>
      <c r="E33" s="15"/>
      <c r="F33" s="15"/>
      <c r="G33" s="11">
        <v>150</v>
      </c>
      <c r="H33" s="33">
        <v>160</v>
      </c>
      <c r="I33" s="15"/>
      <c r="J33" s="15"/>
      <c r="K33" s="35"/>
      <c r="L33" s="13">
        <f t="shared" si="0"/>
        <v>155</v>
      </c>
    </row>
    <row r="34" spans="1:12" s="14" customFormat="1" ht="15" customHeight="1">
      <c r="A34" s="7" t="s">
        <v>47</v>
      </c>
      <c r="B34" s="8" t="s">
        <v>19</v>
      </c>
      <c r="C34" s="15"/>
      <c r="D34" s="15"/>
      <c r="E34" s="15"/>
      <c r="F34" s="15"/>
      <c r="G34" s="15"/>
      <c r="H34" s="33">
        <v>190</v>
      </c>
      <c r="I34" s="15"/>
      <c r="J34" s="15"/>
      <c r="K34" s="35"/>
      <c r="L34" s="13">
        <f t="shared" si="0"/>
        <v>190</v>
      </c>
    </row>
    <row r="35" spans="1:12" s="14" customFormat="1" ht="15" customHeight="1">
      <c r="A35" s="7" t="s">
        <v>48</v>
      </c>
      <c r="B35" s="8" t="s">
        <v>49</v>
      </c>
      <c r="C35" s="15"/>
      <c r="D35" s="15"/>
      <c r="E35" s="15"/>
      <c r="F35" s="15"/>
      <c r="G35" s="15"/>
      <c r="H35" s="15"/>
      <c r="I35" s="15"/>
      <c r="J35" s="54">
        <v>49000</v>
      </c>
      <c r="K35" s="35"/>
      <c r="L35" s="13">
        <f t="shared" si="0"/>
        <v>49000</v>
      </c>
    </row>
    <row r="36" spans="1:12" s="14" customFormat="1" ht="15" customHeight="1">
      <c r="A36" s="7" t="s">
        <v>50</v>
      </c>
      <c r="B36" s="8" t="s">
        <v>49</v>
      </c>
      <c r="C36" s="15"/>
      <c r="D36" s="15"/>
      <c r="E36" s="15"/>
      <c r="F36" s="15"/>
      <c r="G36" s="15"/>
      <c r="H36" s="15"/>
      <c r="I36" s="15"/>
      <c r="J36" s="55">
        <v>43200</v>
      </c>
      <c r="K36" s="35"/>
      <c r="L36" s="13">
        <f t="shared" si="0"/>
        <v>43200</v>
      </c>
    </row>
    <row r="37" spans="1:12" s="14" customFormat="1" ht="15" customHeight="1">
      <c r="A37" s="7" t="s">
        <v>51</v>
      </c>
      <c r="B37" s="8" t="s">
        <v>49</v>
      </c>
      <c r="C37" s="15"/>
      <c r="D37" s="15"/>
      <c r="E37" s="15"/>
      <c r="F37" s="15"/>
      <c r="G37" s="15"/>
      <c r="H37" s="15"/>
      <c r="I37" s="15"/>
      <c r="J37" s="55">
        <v>23750</v>
      </c>
      <c r="K37" s="35"/>
      <c r="L37" s="13">
        <f t="shared" si="0"/>
        <v>23750</v>
      </c>
    </row>
    <row r="38" spans="1:12" s="14" customFormat="1" ht="15" customHeight="1">
      <c r="A38" s="28" t="s">
        <v>52</v>
      </c>
      <c r="B38" s="8" t="s">
        <v>19</v>
      </c>
      <c r="C38" s="41"/>
      <c r="D38" s="15"/>
      <c r="E38" s="33">
        <v>118</v>
      </c>
      <c r="F38" s="15"/>
      <c r="G38" s="15"/>
      <c r="H38" s="15"/>
      <c r="I38" s="33">
        <v>110</v>
      </c>
      <c r="J38" s="33">
        <v>110</v>
      </c>
      <c r="K38" s="35"/>
      <c r="L38" s="13">
        <f t="shared" si="0"/>
        <v>112.66666666666667</v>
      </c>
    </row>
    <row r="39" spans="1:12" s="14" customFormat="1" ht="15" customHeight="1">
      <c r="A39" s="7" t="s">
        <v>53</v>
      </c>
      <c r="B39" s="8" t="s">
        <v>19</v>
      </c>
      <c r="C39" s="15"/>
      <c r="D39" s="15"/>
      <c r="E39" s="15"/>
      <c r="F39" s="15"/>
      <c r="G39" s="15"/>
      <c r="H39" s="15"/>
      <c r="I39" s="15"/>
      <c r="J39" s="33">
        <v>50</v>
      </c>
      <c r="K39" s="35"/>
      <c r="L39" s="13">
        <f t="shared" si="0"/>
        <v>50</v>
      </c>
    </row>
    <row r="40" spans="1:12" s="14" customFormat="1" ht="15" customHeight="1">
      <c r="A40" s="7" t="s">
        <v>54</v>
      </c>
      <c r="B40" s="8" t="s">
        <v>19</v>
      </c>
      <c r="C40" s="15"/>
      <c r="D40" s="29">
        <v>35.979999999999997</v>
      </c>
      <c r="E40" s="15"/>
      <c r="F40" s="15"/>
      <c r="G40" s="15"/>
      <c r="H40" s="15"/>
      <c r="I40" s="15"/>
      <c r="J40" s="15"/>
      <c r="K40" s="35"/>
      <c r="L40" s="13">
        <f t="shared" si="0"/>
        <v>35.979999999999997</v>
      </c>
    </row>
    <row r="41" spans="1:12" s="14" customFormat="1" ht="15" customHeight="1">
      <c r="A41" s="7" t="s">
        <v>55</v>
      </c>
      <c r="B41" s="8" t="s">
        <v>19</v>
      </c>
      <c r="C41" s="15"/>
      <c r="D41" s="15"/>
      <c r="E41" s="15"/>
      <c r="F41" s="15"/>
      <c r="G41" s="15"/>
      <c r="H41" s="15"/>
      <c r="I41" s="15"/>
      <c r="J41" s="33">
        <v>80</v>
      </c>
      <c r="K41" s="35"/>
      <c r="L41" s="13">
        <f t="shared" si="0"/>
        <v>80</v>
      </c>
    </row>
    <row r="42" spans="1:12" s="14" customFormat="1" ht="15" customHeight="1">
      <c r="A42" s="7" t="s">
        <v>56</v>
      </c>
      <c r="B42" s="8" t="s">
        <v>57</v>
      </c>
      <c r="C42" s="15"/>
      <c r="D42" s="15"/>
      <c r="E42" s="15"/>
      <c r="F42" s="15"/>
      <c r="G42" s="15"/>
      <c r="H42" s="15"/>
      <c r="I42" s="33">
        <v>370</v>
      </c>
      <c r="J42" s="15"/>
      <c r="K42" s="42">
        <v>410</v>
      </c>
      <c r="L42" s="13">
        <f t="shared" si="0"/>
        <v>390</v>
      </c>
    </row>
    <row r="43" spans="1:12" s="14" customFormat="1" ht="15" customHeight="1">
      <c r="A43" s="7" t="s">
        <v>58</v>
      </c>
      <c r="B43" s="8" t="s">
        <v>57</v>
      </c>
      <c r="C43" s="15"/>
      <c r="D43" s="15"/>
      <c r="E43" s="15"/>
      <c r="F43" s="15"/>
      <c r="G43" s="15"/>
      <c r="H43" s="15"/>
      <c r="I43" s="33">
        <v>360</v>
      </c>
      <c r="J43" s="15"/>
      <c r="K43" s="42">
        <v>370</v>
      </c>
      <c r="L43" s="13">
        <f t="shared" si="0"/>
        <v>365</v>
      </c>
    </row>
    <row r="44" spans="1:12" s="14" customFormat="1" ht="15" customHeight="1">
      <c r="A44" s="7" t="s">
        <v>59</v>
      </c>
      <c r="B44" s="8" t="s">
        <v>57</v>
      </c>
      <c r="C44" s="15"/>
      <c r="D44" s="15"/>
      <c r="E44" s="15"/>
      <c r="F44" s="15"/>
      <c r="G44" s="15"/>
      <c r="H44" s="15"/>
      <c r="I44" s="33">
        <v>350</v>
      </c>
      <c r="J44" s="15"/>
      <c r="K44" s="42">
        <v>350</v>
      </c>
      <c r="L44" s="13">
        <f t="shared" si="0"/>
        <v>350</v>
      </c>
    </row>
    <row r="45" spans="1:12" s="14" customFormat="1" ht="15" customHeight="1">
      <c r="A45" s="7" t="s">
        <v>60</v>
      </c>
      <c r="B45" s="8" t="s">
        <v>57</v>
      </c>
      <c r="C45" s="15"/>
      <c r="D45" s="15"/>
      <c r="E45" s="15"/>
      <c r="F45" s="15"/>
      <c r="G45" s="15"/>
      <c r="H45" s="15"/>
      <c r="I45" s="33">
        <v>340</v>
      </c>
      <c r="J45" s="15"/>
      <c r="K45" s="42">
        <v>330</v>
      </c>
      <c r="L45" s="13">
        <f t="shared" si="0"/>
        <v>335</v>
      </c>
    </row>
    <row r="46" spans="1:12" s="14" customFormat="1" ht="15" customHeight="1">
      <c r="A46" s="7" t="s">
        <v>61</v>
      </c>
      <c r="B46" s="8" t="s">
        <v>57</v>
      </c>
      <c r="C46" s="15"/>
      <c r="D46" s="15"/>
      <c r="E46" s="15"/>
      <c r="F46" s="15"/>
      <c r="G46" s="15"/>
      <c r="H46" s="15"/>
      <c r="I46" s="33">
        <v>330</v>
      </c>
      <c r="J46" s="15"/>
      <c r="K46" s="42">
        <v>320</v>
      </c>
      <c r="L46" s="13">
        <f t="shared" si="0"/>
        <v>325</v>
      </c>
    </row>
    <row r="47" spans="1:12" s="14" customFormat="1" ht="15" customHeight="1">
      <c r="A47" s="7" t="s">
        <v>62</v>
      </c>
      <c r="B47" s="8" t="s">
        <v>57</v>
      </c>
      <c r="C47" s="15"/>
      <c r="D47" s="15"/>
      <c r="E47" s="15"/>
      <c r="F47" s="15"/>
      <c r="G47" s="15"/>
      <c r="H47" s="15"/>
      <c r="I47" s="33">
        <v>320</v>
      </c>
      <c r="J47" s="15"/>
      <c r="K47" s="42">
        <v>290</v>
      </c>
      <c r="L47" s="13">
        <f t="shared" si="0"/>
        <v>305</v>
      </c>
    </row>
    <row r="48" spans="1:12" s="14" customFormat="1" ht="15" customHeight="1">
      <c r="A48" s="7" t="s">
        <v>63</v>
      </c>
      <c r="B48" s="8" t="s">
        <v>57</v>
      </c>
      <c r="C48" s="41"/>
      <c r="D48" s="33">
        <v>340</v>
      </c>
      <c r="E48" s="33">
        <v>340</v>
      </c>
      <c r="F48" s="15"/>
      <c r="G48" s="15"/>
      <c r="H48" s="15"/>
      <c r="I48" s="33">
        <v>340</v>
      </c>
      <c r="J48" s="33">
        <v>330</v>
      </c>
      <c r="K48" s="35"/>
      <c r="L48" s="13">
        <f t="shared" si="0"/>
        <v>337.5</v>
      </c>
    </row>
    <row r="49" spans="1:12" s="14" customFormat="1" ht="15" customHeight="1">
      <c r="A49" s="28" t="s">
        <v>64</v>
      </c>
      <c r="B49" s="8" t="s">
        <v>19</v>
      </c>
      <c r="C49" s="15"/>
      <c r="D49" s="15"/>
      <c r="E49" s="33">
        <v>179</v>
      </c>
      <c r="F49" s="15"/>
      <c r="G49" s="41"/>
      <c r="H49" s="15"/>
      <c r="I49" s="15"/>
      <c r="J49" s="15"/>
      <c r="K49" s="12">
        <v>172</v>
      </c>
      <c r="L49" s="13">
        <f t="shared" si="0"/>
        <v>175.5</v>
      </c>
    </row>
    <row r="50" spans="1:12" s="14" customFormat="1" ht="15" customHeight="1">
      <c r="A50" s="28" t="s">
        <v>65</v>
      </c>
      <c r="B50" s="8" t="s">
        <v>19</v>
      </c>
      <c r="C50" s="15"/>
      <c r="D50" s="15"/>
      <c r="E50" s="33">
        <v>162</v>
      </c>
      <c r="F50" s="15"/>
      <c r="G50" s="41"/>
      <c r="H50" s="15"/>
      <c r="I50" s="15"/>
      <c r="J50" s="15"/>
      <c r="K50" s="12">
        <v>164</v>
      </c>
      <c r="L50" s="13">
        <f t="shared" si="0"/>
        <v>163</v>
      </c>
    </row>
    <row r="51" spans="1:12" s="14" customFormat="1" ht="15" customHeight="1">
      <c r="A51" s="28" t="s">
        <v>66</v>
      </c>
      <c r="B51" s="8" t="s">
        <v>19</v>
      </c>
      <c r="C51" s="15"/>
      <c r="D51" s="15"/>
      <c r="E51" s="33">
        <v>149</v>
      </c>
      <c r="F51" s="15"/>
      <c r="G51" s="41"/>
      <c r="H51" s="15"/>
      <c r="I51" s="15"/>
      <c r="J51" s="15"/>
      <c r="K51" s="42">
        <v>156</v>
      </c>
      <c r="L51" s="13">
        <f t="shared" si="0"/>
        <v>152.5</v>
      </c>
    </row>
    <row r="52" spans="1:12" s="14" customFormat="1" ht="15" customHeight="1">
      <c r="A52" s="7" t="s">
        <v>67</v>
      </c>
      <c r="B52" s="8" t="s">
        <v>68</v>
      </c>
      <c r="C52" s="15"/>
      <c r="D52" s="15"/>
      <c r="E52" s="33">
        <v>18</v>
      </c>
      <c r="F52" s="15"/>
      <c r="G52" s="33">
        <v>9</v>
      </c>
      <c r="H52" s="15"/>
      <c r="I52" s="11">
        <v>15</v>
      </c>
      <c r="J52" s="33">
        <v>18</v>
      </c>
      <c r="K52" s="35"/>
      <c r="L52" s="13">
        <f t="shared" si="0"/>
        <v>15</v>
      </c>
    </row>
    <row r="53" spans="1:12" s="14" customFormat="1" ht="15" customHeight="1">
      <c r="A53" s="7" t="s">
        <v>69</v>
      </c>
      <c r="B53" s="8" t="s">
        <v>68</v>
      </c>
      <c r="C53" s="15"/>
      <c r="D53" s="15"/>
      <c r="E53" s="15"/>
      <c r="F53" s="15"/>
      <c r="G53" s="33">
        <v>6</v>
      </c>
      <c r="H53" s="15"/>
      <c r="I53" s="15"/>
      <c r="J53" s="15"/>
      <c r="K53" s="35"/>
      <c r="L53" s="13">
        <f t="shared" si="0"/>
        <v>6</v>
      </c>
    </row>
    <row r="54" spans="1:12" s="14" customFormat="1" ht="15" customHeight="1">
      <c r="A54" s="22" t="s">
        <v>70</v>
      </c>
      <c r="B54" s="23" t="s">
        <v>19</v>
      </c>
      <c r="C54" s="56"/>
      <c r="D54" s="56"/>
      <c r="E54" s="56"/>
      <c r="F54" s="56"/>
      <c r="G54" s="57">
        <v>12</v>
      </c>
      <c r="H54" s="56"/>
      <c r="I54" s="56"/>
      <c r="J54" s="56"/>
      <c r="K54" s="56"/>
      <c r="L54" s="13">
        <f t="shared" si="0"/>
        <v>12</v>
      </c>
    </row>
    <row r="55" spans="1:12" s="14" customFormat="1" ht="15" customHeight="1">
      <c r="A55" s="7" t="s">
        <v>71</v>
      </c>
      <c r="B55" s="8" t="s">
        <v>23</v>
      </c>
      <c r="C55" s="15"/>
      <c r="D55" s="15"/>
      <c r="E55" s="33">
        <v>200</v>
      </c>
      <c r="F55" s="15"/>
      <c r="G55" s="15"/>
      <c r="H55" s="15"/>
      <c r="I55" s="15"/>
      <c r="J55" s="15"/>
      <c r="K55" s="42">
        <v>200</v>
      </c>
      <c r="L55" s="13">
        <f t="shared" si="0"/>
        <v>200</v>
      </c>
    </row>
    <row r="56" spans="1:12" s="14" customFormat="1" ht="15" customHeight="1">
      <c r="A56" s="7" t="s">
        <v>72</v>
      </c>
      <c r="B56" s="8" t="s">
        <v>23</v>
      </c>
      <c r="C56" s="15"/>
      <c r="D56" s="15" t="s">
        <v>73</v>
      </c>
      <c r="E56" s="33">
        <v>100</v>
      </c>
      <c r="F56" s="15"/>
      <c r="G56" s="15"/>
      <c r="H56" s="15"/>
      <c r="I56" s="15"/>
      <c r="J56" s="15"/>
      <c r="K56" s="42">
        <v>100</v>
      </c>
      <c r="L56" s="13">
        <f t="shared" si="0"/>
        <v>100</v>
      </c>
    </row>
    <row r="57" spans="1:12" s="14" customFormat="1" ht="15" customHeight="1">
      <c r="A57" s="22" t="s">
        <v>74</v>
      </c>
      <c r="B57" s="23" t="s">
        <v>19</v>
      </c>
      <c r="C57" s="56"/>
      <c r="D57" s="57">
        <v>16</v>
      </c>
      <c r="E57" s="56"/>
      <c r="F57" s="56"/>
      <c r="G57" s="56"/>
      <c r="H57" s="56"/>
      <c r="I57" s="56"/>
      <c r="J57" s="56"/>
      <c r="K57" s="56"/>
      <c r="L57" s="13">
        <f t="shared" si="0"/>
        <v>16</v>
      </c>
    </row>
    <row r="58" spans="1:12" s="14" customFormat="1" ht="15" customHeight="1">
      <c r="A58" s="22" t="s">
        <v>75</v>
      </c>
      <c r="B58" s="23" t="s">
        <v>19</v>
      </c>
      <c r="C58" s="56" t="s">
        <v>73</v>
      </c>
      <c r="D58" s="57">
        <v>14</v>
      </c>
      <c r="E58" s="56"/>
      <c r="F58" s="56"/>
      <c r="G58" s="56"/>
      <c r="H58" s="56"/>
      <c r="I58" s="56"/>
      <c r="J58" s="56"/>
      <c r="K58" s="56"/>
      <c r="L58" s="13">
        <f t="shared" si="0"/>
        <v>14</v>
      </c>
    </row>
    <row r="59" spans="1:12" s="14" customFormat="1" ht="15" customHeight="1">
      <c r="A59" s="7" t="s">
        <v>76</v>
      </c>
      <c r="B59" s="8" t="s">
        <v>19</v>
      </c>
      <c r="C59" s="15"/>
      <c r="D59" s="15"/>
      <c r="E59" s="15"/>
      <c r="F59" s="15"/>
      <c r="G59" s="33">
        <v>18</v>
      </c>
      <c r="H59" s="15"/>
      <c r="I59" s="15"/>
      <c r="J59" s="15"/>
      <c r="K59" s="35"/>
      <c r="L59" s="13">
        <f t="shared" si="0"/>
        <v>18</v>
      </c>
    </row>
    <row r="60" spans="1:12" s="14" customFormat="1" ht="15" customHeight="1">
      <c r="A60" s="7" t="s">
        <v>77</v>
      </c>
      <c r="B60" s="8" t="s">
        <v>19</v>
      </c>
      <c r="C60" s="15"/>
      <c r="D60" s="15"/>
      <c r="E60" s="15"/>
      <c r="F60" s="15"/>
      <c r="G60" s="33">
        <v>120</v>
      </c>
      <c r="H60" s="15"/>
      <c r="I60" s="15"/>
      <c r="J60" s="15"/>
      <c r="K60" s="35"/>
      <c r="L60" s="13">
        <f t="shared" si="0"/>
        <v>120</v>
      </c>
    </row>
    <row r="61" spans="1:12" s="14" customFormat="1" ht="15" customHeight="1">
      <c r="A61" s="7" t="s">
        <v>78</v>
      </c>
      <c r="B61" s="8" t="s">
        <v>19</v>
      </c>
      <c r="C61" s="15"/>
      <c r="D61" s="15"/>
      <c r="E61" s="15"/>
      <c r="F61" s="15"/>
      <c r="G61" s="33">
        <v>90</v>
      </c>
      <c r="H61" s="15"/>
      <c r="I61" s="15"/>
      <c r="J61" s="15"/>
      <c r="K61" s="35"/>
      <c r="L61" s="13">
        <f t="shared" si="0"/>
        <v>90</v>
      </c>
    </row>
    <row r="62" spans="1:12" s="14" customFormat="1" ht="15" customHeight="1">
      <c r="A62" s="7" t="s">
        <v>79</v>
      </c>
      <c r="B62" s="8" t="s">
        <v>19</v>
      </c>
      <c r="C62" s="15"/>
      <c r="D62" s="15"/>
      <c r="E62" s="15"/>
      <c r="F62" s="15"/>
      <c r="G62" s="33">
        <v>120</v>
      </c>
      <c r="H62" s="15"/>
      <c r="I62" s="15"/>
      <c r="J62" s="15"/>
      <c r="K62" s="35"/>
      <c r="L62" s="13">
        <f t="shared" si="0"/>
        <v>120</v>
      </c>
    </row>
    <row r="63" spans="1:12" s="14" customFormat="1" ht="15" customHeight="1">
      <c r="A63" s="7" t="s">
        <v>80</v>
      </c>
      <c r="B63" s="8" t="s">
        <v>19</v>
      </c>
      <c r="C63" s="15"/>
      <c r="D63" s="15"/>
      <c r="E63" s="15"/>
      <c r="F63" s="15"/>
      <c r="G63" s="33">
        <v>90</v>
      </c>
      <c r="H63" s="15"/>
      <c r="I63" s="15"/>
      <c r="J63" s="15"/>
      <c r="K63" s="35"/>
      <c r="L63" s="13">
        <f t="shared" si="0"/>
        <v>90</v>
      </c>
    </row>
    <row r="64" spans="1:12" s="14" customFormat="1" ht="15" customHeight="1">
      <c r="A64" s="7" t="s">
        <v>81</v>
      </c>
      <c r="B64" s="8" t="s">
        <v>19</v>
      </c>
      <c r="C64" s="15"/>
      <c r="D64" s="15"/>
      <c r="E64" s="15"/>
      <c r="F64" s="15"/>
      <c r="G64" s="33">
        <v>130</v>
      </c>
      <c r="H64" s="15"/>
      <c r="I64" s="15"/>
      <c r="J64" s="41"/>
      <c r="K64" s="35"/>
      <c r="L64" s="13">
        <f t="shared" si="0"/>
        <v>130</v>
      </c>
    </row>
    <row r="65" spans="1:12" s="14" customFormat="1" ht="15" customHeight="1">
      <c r="A65" s="7" t="s">
        <v>82</v>
      </c>
      <c r="B65" s="8" t="s">
        <v>19</v>
      </c>
      <c r="C65" s="15"/>
      <c r="D65" s="15"/>
      <c r="E65" s="15"/>
      <c r="F65" s="15"/>
      <c r="G65" s="33">
        <v>150</v>
      </c>
      <c r="H65" s="11">
        <v>180</v>
      </c>
      <c r="I65" s="15"/>
      <c r="J65" s="11">
        <v>140</v>
      </c>
      <c r="K65" s="12">
        <v>105</v>
      </c>
      <c r="L65" s="13">
        <f t="shared" si="0"/>
        <v>143.75</v>
      </c>
    </row>
    <row r="66" spans="1:12" s="14" customFormat="1" ht="15" customHeight="1">
      <c r="A66" s="7" t="s">
        <v>83</v>
      </c>
      <c r="B66" s="8" t="s">
        <v>19</v>
      </c>
      <c r="C66" s="46"/>
      <c r="D66" s="58">
        <v>33</v>
      </c>
      <c r="E66" s="59">
        <v>50</v>
      </c>
      <c r="F66" s="24"/>
      <c r="G66" s="24"/>
      <c r="H66" s="24"/>
      <c r="I66" s="24"/>
      <c r="J66" s="24"/>
      <c r="K66" s="60">
        <v>30</v>
      </c>
      <c r="L66" s="13">
        <f t="shared" si="0"/>
        <v>37.666666666666664</v>
      </c>
    </row>
    <row r="67" spans="1:12" s="14" customFormat="1" ht="15" customHeight="1">
      <c r="A67" s="7" t="s">
        <v>84</v>
      </c>
      <c r="B67" s="8" t="s">
        <v>19</v>
      </c>
      <c r="C67" s="61"/>
      <c r="D67" s="58">
        <v>95</v>
      </c>
      <c r="E67" s="58">
        <v>100</v>
      </c>
      <c r="F67" s="24"/>
      <c r="G67" s="24"/>
      <c r="H67" s="24"/>
      <c r="I67" s="24"/>
      <c r="J67" s="62"/>
      <c r="K67" s="24"/>
      <c r="L67" s="13">
        <f t="shared" si="0"/>
        <v>97.5</v>
      </c>
    </row>
    <row r="68" spans="1:12" s="14" customFormat="1" ht="15" customHeight="1">
      <c r="A68" s="63" t="s">
        <v>85</v>
      </c>
      <c r="B68" s="64" t="s">
        <v>19</v>
      </c>
      <c r="C68" s="24"/>
      <c r="D68" s="65">
        <v>65</v>
      </c>
      <c r="E68" s="58">
        <v>80</v>
      </c>
      <c r="F68" s="24"/>
      <c r="G68" s="24"/>
      <c r="H68" s="24"/>
      <c r="I68" s="24"/>
      <c r="J68" s="62"/>
      <c r="K68" s="24"/>
      <c r="L68" s="13">
        <f t="shared" si="0"/>
        <v>72.5</v>
      </c>
    </row>
    <row r="69" spans="1:12" s="14" customFormat="1" ht="15" customHeight="1">
      <c r="A69" s="22" t="s">
        <v>86</v>
      </c>
      <c r="B69" s="66" t="s">
        <v>19</v>
      </c>
      <c r="C69" s="24"/>
      <c r="D69" s="65">
        <v>80</v>
      </c>
      <c r="E69" s="56"/>
      <c r="F69" s="24"/>
      <c r="G69" s="62"/>
      <c r="H69" s="24"/>
      <c r="I69" s="67"/>
      <c r="J69" s="62"/>
      <c r="K69" s="24"/>
      <c r="L69" s="13">
        <f t="shared" si="0"/>
        <v>80</v>
      </c>
    </row>
    <row r="70" spans="1:12" s="14" customFormat="1" ht="15" customHeight="1">
      <c r="A70" s="22" t="s">
        <v>87</v>
      </c>
      <c r="B70" s="23" t="s">
        <v>19</v>
      </c>
      <c r="C70" s="24"/>
      <c r="D70" s="15"/>
      <c r="E70" s="15"/>
      <c r="F70" s="15"/>
      <c r="G70" s="46"/>
      <c r="H70" s="24"/>
      <c r="I70" s="15"/>
      <c r="J70" s="68">
        <v>400</v>
      </c>
      <c r="K70" s="24"/>
      <c r="L70" s="13">
        <f t="shared" ref="L70:L100" si="2">AVERAGE(C70:K70)</f>
        <v>400</v>
      </c>
    </row>
    <row r="71" spans="1:12" s="14" customFormat="1" ht="15" customHeight="1">
      <c r="A71" s="22" t="s">
        <v>88</v>
      </c>
      <c r="B71" s="64" t="s">
        <v>19</v>
      </c>
      <c r="C71" s="24"/>
      <c r="D71" s="15"/>
      <c r="E71" s="15"/>
      <c r="F71" s="15"/>
      <c r="G71" s="46"/>
      <c r="H71" s="24"/>
      <c r="I71" s="15"/>
      <c r="J71" s="33">
        <v>300</v>
      </c>
      <c r="K71" s="35"/>
      <c r="L71" s="13">
        <f t="shared" si="2"/>
        <v>300</v>
      </c>
    </row>
    <row r="72" spans="1:12" s="14" customFormat="1" ht="15" customHeight="1">
      <c r="A72" s="7" t="s">
        <v>89</v>
      </c>
      <c r="B72" s="8" t="s">
        <v>19</v>
      </c>
      <c r="C72" s="15"/>
      <c r="D72" s="15"/>
      <c r="E72" s="15"/>
      <c r="F72" s="15"/>
      <c r="G72" s="33">
        <v>560</v>
      </c>
      <c r="H72" s="15"/>
      <c r="I72" s="41"/>
      <c r="J72" s="15"/>
      <c r="K72" s="35"/>
      <c r="L72" s="13">
        <f t="shared" si="2"/>
        <v>560</v>
      </c>
    </row>
    <row r="73" spans="1:12" s="14" customFormat="1" ht="15" customHeight="1">
      <c r="A73" s="7" t="s">
        <v>90</v>
      </c>
      <c r="B73" s="8" t="s">
        <v>19</v>
      </c>
      <c r="C73" s="15"/>
      <c r="D73" s="15"/>
      <c r="E73" s="15"/>
      <c r="F73" s="15"/>
      <c r="G73" s="33">
        <v>360</v>
      </c>
      <c r="H73" s="15"/>
      <c r="I73" s="15"/>
      <c r="J73" s="15"/>
      <c r="K73" s="35"/>
      <c r="L73" s="13">
        <f t="shared" si="2"/>
        <v>360</v>
      </c>
    </row>
    <row r="74" spans="1:12" s="14" customFormat="1" ht="15" customHeight="1">
      <c r="A74" s="7" t="s">
        <v>91</v>
      </c>
      <c r="B74" s="8" t="s">
        <v>19</v>
      </c>
      <c r="C74" s="15"/>
      <c r="D74" s="15"/>
      <c r="E74" s="15"/>
      <c r="F74" s="15"/>
      <c r="G74" s="33">
        <v>250</v>
      </c>
      <c r="H74" s="15"/>
      <c r="I74" s="15"/>
      <c r="J74" s="15"/>
      <c r="K74" s="35"/>
      <c r="L74" s="13">
        <f t="shared" si="2"/>
        <v>250</v>
      </c>
    </row>
    <row r="75" spans="1:12" s="14" customFormat="1" ht="15" customHeight="1">
      <c r="A75" s="7" t="s">
        <v>92</v>
      </c>
      <c r="B75" s="8" t="s">
        <v>19</v>
      </c>
      <c r="C75" s="15"/>
      <c r="D75" s="15"/>
      <c r="E75" s="15"/>
      <c r="F75" s="15"/>
      <c r="G75" s="33">
        <v>200</v>
      </c>
      <c r="H75" s="15"/>
      <c r="I75" s="33">
        <v>250</v>
      </c>
      <c r="J75" s="15"/>
      <c r="K75" s="35"/>
      <c r="L75" s="13">
        <f t="shared" si="2"/>
        <v>225</v>
      </c>
    </row>
    <row r="76" spans="1:12" s="14" customFormat="1" ht="15" customHeight="1">
      <c r="A76" s="7" t="s">
        <v>93</v>
      </c>
      <c r="B76" s="8" t="s">
        <v>19</v>
      </c>
      <c r="C76" s="15"/>
      <c r="D76" s="15"/>
      <c r="E76" s="15"/>
      <c r="F76" s="15"/>
      <c r="G76" s="33">
        <v>45</v>
      </c>
      <c r="H76" s="15"/>
      <c r="I76" s="15"/>
      <c r="J76" s="15"/>
      <c r="K76" s="35"/>
      <c r="L76" s="13">
        <f t="shared" si="2"/>
        <v>45</v>
      </c>
    </row>
    <row r="77" spans="1:12" s="14" customFormat="1" ht="15" customHeight="1">
      <c r="A77" s="7" t="s">
        <v>94</v>
      </c>
      <c r="B77" s="8" t="s">
        <v>19</v>
      </c>
      <c r="C77" s="15"/>
      <c r="D77" s="19"/>
      <c r="E77" s="19"/>
      <c r="F77" s="19"/>
      <c r="G77" s="43">
        <v>150</v>
      </c>
      <c r="H77" s="19"/>
      <c r="I77" s="19"/>
      <c r="J77" s="19"/>
      <c r="K77" s="35"/>
      <c r="L77" s="13">
        <f t="shared" si="2"/>
        <v>150</v>
      </c>
    </row>
    <row r="78" spans="1:12" s="14" customFormat="1" ht="15" customHeight="1">
      <c r="A78" s="22" t="s">
        <v>95</v>
      </c>
      <c r="B78" s="23" t="s">
        <v>19</v>
      </c>
      <c r="C78" s="56"/>
      <c r="D78" s="56"/>
      <c r="E78" s="57">
        <v>20</v>
      </c>
      <c r="F78" s="56"/>
      <c r="G78" s="56"/>
      <c r="H78" s="56"/>
      <c r="I78" s="56"/>
      <c r="J78" s="56"/>
      <c r="K78" s="56"/>
      <c r="L78" s="13">
        <f t="shared" si="2"/>
        <v>20</v>
      </c>
    </row>
    <row r="79" spans="1:12" s="14" customFormat="1" ht="15" customHeight="1">
      <c r="A79" s="22" t="s">
        <v>96</v>
      </c>
      <c r="B79" s="23" t="s">
        <v>19</v>
      </c>
      <c r="C79" s="56"/>
      <c r="D79" s="56"/>
      <c r="E79" s="57">
        <v>8</v>
      </c>
      <c r="F79" s="56"/>
      <c r="G79" s="56"/>
      <c r="H79" s="56"/>
      <c r="I79" s="56"/>
      <c r="J79" s="56"/>
      <c r="K79" s="56"/>
      <c r="L79" s="13">
        <f t="shared" si="2"/>
        <v>8</v>
      </c>
    </row>
    <row r="80" spans="1:12" s="14" customFormat="1" ht="15" customHeight="1">
      <c r="A80" s="69" t="s">
        <v>97</v>
      </c>
      <c r="B80" s="23" t="s">
        <v>19</v>
      </c>
      <c r="C80" s="24"/>
      <c r="D80" s="24"/>
      <c r="E80" s="59">
        <v>40</v>
      </c>
      <c r="F80" s="24"/>
      <c r="G80" s="24"/>
      <c r="H80" s="24"/>
      <c r="I80" s="56"/>
      <c r="J80" s="56"/>
      <c r="K80" s="56"/>
      <c r="L80" s="13">
        <f t="shared" si="2"/>
        <v>40</v>
      </c>
    </row>
    <row r="81" spans="1:12" s="14" customFormat="1" ht="15" customHeight="1">
      <c r="A81" s="22" t="s">
        <v>98</v>
      </c>
      <c r="B81" s="23" t="s">
        <v>19</v>
      </c>
      <c r="C81" s="56"/>
      <c r="D81" s="57">
        <v>17</v>
      </c>
      <c r="E81" s="56"/>
      <c r="F81" s="56"/>
      <c r="G81" s="56"/>
      <c r="H81" s="56"/>
      <c r="I81" s="56"/>
      <c r="J81" s="56"/>
      <c r="K81" s="56"/>
      <c r="L81" s="13">
        <f t="shared" si="2"/>
        <v>17</v>
      </c>
    </row>
    <row r="82" spans="1:12" s="14" customFormat="1" ht="15" customHeight="1">
      <c r="A82" s="22" t="s">
        <v>99</v>
      </c>
      <c r="B82" s="23" t="s">
        <v>19</v>
      </c>
      <c r="C82" s="56"/>
      <c r="D82" s="57">
        <v>15</v>
      </c>
      <c r="E82" s="56"/>
      <c r="F82" s="56"/>
      <c r="G82" s="56"/>
      <c r="H82" s="56"/>
      <c r="I82" s="56"/>
      <c r="J82" s="56"/>
      <c r="K82" s="56"/>
      <c r="L82" s="13">
        <f t="shared" si="2"/>
        <v>15</v>
      </c>
    </row>
    <row r="83" spans="1:12" s="14" customFormat="1" ht="15" customHeight="1">
      <c r="A83" s="22" t="s">
        <v>100</v>
      </c>
      <c r="B83" s="23" t="s">
        <v>14</v>
      </c>
      <c r="C83" s="56"/>
      <c r="D83" s="57">
        <v>900</v>
      </c>
      <c r="E83" s="57">
        <v>990</v>
      </c>
      <c r="F83" s="57">
        <v>990</v>
      </c>
      <c r="G83" s="56"/>
      <c r="H83" s="56"/>
      <c r="I83" s="57">
        <v>840</v>
      </c>
      <c r="J83" s="56"/>
      <c r="K83" s="56"/>
      <c r="L83" s="13">
        <f t="shared" si="2"/>
        <v>930</v>
      </c>
    </row>
    <row r="84" spans="1:12" s="14" customFormat="1" ht="15" customHeight="1">
      <c r="A84" s="70" t="s">
        <v>101</v>
      </c>
      <c r="B84" s="23" t="s">
        <v>19</v>
      </c>
      <c r="C84" s="71"/>
      <c r="D84" s="71"/>
      <c r="E84" s="71"/>
      <c r="F84" s="25">
        <v>2</v>
      </c>
      <c r="G84" s="72"/>
      <c r="H84" s="72"/>
      <c r="I84" s="72"/>
      <c r="J84" s="72"/>
      <c r="K84" s="72"/>
      <c r="L84" s="13">
        <f t="shared" si="2"/>
        <v>2</v>
      </c>
    </row>
    <row r="85" spans="1:12" s="14" customFormat="1" ht="15" customHeight="1">
      <c r="A85" s="70" t="s">
        <v>70</v>
      </c>
      <c r="B85" s="23" t="s">
        <v>19</v>
      </c>
      <c r="C85" s="72"/>
      <c r="D85" s="72"/>
      <c r="E85" s="72"/>
      <c r="F85" s="73"/>
      <c r="G85" s="58">
        <v>12</v>
      </c>
      <c r="H85" s="72"/>
      <c r="I85" s="72"/>
      <c r="J85" s="72"/>
      <c r="K85" s="72"/>
      <c r="L85" s="13">
        <f t="shared" si="2"/>
        <v>12</v>
      </c>
    </row>
    <row r="86" spans="1:12" s="14" customFormat="1" ht="15" customHeight="1">
      <c r="A86" s="22" t="s">
        <v>102</v>
      </c>
      <c r="B86" s="23" t="s">
        <v>19</v>
      </c>
      <c r="C86" s="74"/>
      <c r="D86" s="58">
        <v>4</v>
      </c>
      <c r="E86" s="72"/>
      <c r="F86" s="72"/>
      <c r="G86" s="73"/>
      <c r="H86" s="45"/>
      <c r="I86" s="72"/>
      <c r="J86" s="72"/>
      <c r="K86" s="72"/>
      <c r="L86" s="13">
        <f t="shared" si="2"/>
        <v>4</v>
      </c>
    </row>
    <row r="87" spans="1:12" s="14" customFormat="1" ht="15" customHeight="1">
      <c r="A87" s="22" t="s">
        <v>103</v>
      </c>
      <c r="B87" s="23" t="s">
        <v>19</v>
      </c>
      <c r="C87" s="74"/>
      <c r="D87" s="58">
        <v>6</v>
      </c>
      <c r="E87" s="72"/>
      <c r="F87" s="72"/>
      <c r="G87" s="73"/>
      <c r="H87" s="45"/>
      <c r="I87" s="72"/>
      <c r="J87" s="72"/>
      <c r="K87" s="72"/>
      <c r="L87" s="13">
        <f t="shared" si="2"/>
        <v>6</v>
      </c>
    </row>
    <row r="88" spans="1:12" s="14" customFormat="1" ht="15" customHeight="1">
      <c r="A88" s="22" t="s">
        <v>104</v>
      </c>
      <c r="B88" s="23" t="s">
        <v>19</v>
      </c>
      <c r="C88" s="75"/>
      <c r="D88" s="58"/>
      <c r="E88" s="71"/>
      <c r="F88" s="71"/>
      <c r="G88" s="25">
        <v>8</v>
      </c>
      <c r="H88" s="58"/>
      <c r="I88" s="71"/>
      <c r="J88" s="71"/>
      <c r="K88" s="71"/>
      <c r="L88" s="13">
        <f t="shared" si="2"/>
        <v>8</v>
      </c>
    </row>
    <row r="89" spans="1:12" s="14" customFormat="1" ht="15" customHeight="1">
      <c r="A89" s="22" t="s">
        <v>105</v>
      </c>
      <c r="B89" s="23" t="s">
        <v>19</v>
      </c>
      <c r="C89" s="57"/>
      <c r="D89" s="57"/>
      <c r="E89" s="57"/>
      <c r="F89" s="57"/>
      <c r="G89" s="57">
        <v>60</v>
      </c>
      <c r="H89" s="57"/>
      <c r="I89" s="57"/>
      <c r="J89" s="57"/>
      <c r="K89" s="57"/>
      <c r="L89" s="13">
        <f t="shared" si="2"/>
        <v>60</v>
      </c>
    </row>
    <row r="90" spans="1:12" s="14" customFormat="1" ht="15" customHeight="1">
      <c r="A90" s="22" t="s">
        <v>106</v>
      </c>
      <c r="B90" s="23" t="s">
        <v>19</v>
      </c>
      <c r="C90" s="57">
        <v>7</v>
      </c>
      <c r="D90" s="57">
        <v>5</v>
      </c>
      <c r="E90" s="57"/>
      <c r="F90" s="57"/>
      <c r="G90" s="57"/>
      <c r="H90" s="57"/>
      <c r="I90" s="57"/>
      <c r="J90" s="57"/>
      <c r="K90" s="57"/>
      <c r="L90" s="13">
        <f t="shared" si="2"/>
        <v>6</v>
      </c>
    </row>
    <row r="91" spans="1:12" s="14" customFormat="1" ht="15" customHeight="1">
      <c r="A91" s="22" t="s">
        <v>110</v>
      </c>
      <c r="B91" s="76" t="s">
        <v>108</v>
      </c>
      <c r="C91" s="57"/>
      <c r="D91" s="57">
        <v>25</v>
      </c>
      <c r="E91" s="57"/>
      <c r="F91" s="57"/>
      <c r="G91" s="57"/>
      <c r="H91" s="57"/>
      <c r="I91" s="57"/>
      <c r="J91" s="57"/>
      <c r="K91" s="57"/>
      <c r="L91" s="13">
        <f>AVERAGE(C91:K91)</f>
        <v>25</v>
      </c>
    </row>
    <row r="92" spans="1:12" s="14" customFormat="1" ht="15" customHeight="1">
      <c r="A92" s="22" t="s">
        <v>109</v>
      </c>
      <c r="B92" s="76" t="s">
        <v>108</v>
      </c>
      <c r="C92" s="57"/>
      <c r="D92" s="57">
        <v>10</v>
      </c>
      <c r="E92" s="57"/>
      <c r="F92" s="57"/>
      <c r="G92" s="57"/>
      <c r="H92" s="57"/>
      <c r="I92" s="57"/>
      <c r="J92" s="57"/>
      <c r="K92" s="57"/>
      <c r="L92" s="13">
        <f>AVERAGE(C92:K92)</f>
        <v>10</v>
      </c>
    </row>
    <row r="93" spans="1:12" s="14" customFormat="1" ht="15" customHeight="1">
      <c r="A93" s="22" t="s">
        <v>107</v>
      </c>
      <c r="B93" s="76" t="s">
        <v>108</v>
      </c>
      <c r="C93" s="57"/>
      <c r="D93" s="57">
        <v>3</v>
      </c>
      <c r="E93" s="57"/>
      <c r="F93" s="57"/>
      <c r="G93" s="57"/>
      <c r="H93" s="57"/>
      <c r="I93" s="57"/>
      <c r="J93" s="57"/>
      <c r="K93" s="57"/>
      <c r="L93" s="13">
        <f t="shared" si="2"/>
        <v>3</v>
      </c>
    </row>
    <row r="94" spans="1:12" s="14" customFormat="1" ht="15" customHeight="1">
      <c r="A94" s="22" t="s">
        <v>111</v>
      </c>
      <c r="B94" s="23" t="s">
        <v>19</v>
      </c>
      <c r="C94" s="57"/>
      <c r="D94" s="57"/>
      <c r="E94" s="57"/>
      <c r="F94" s="57"/>
      <c r="G94" s="58" t="s">
        <v>122</v>
      </c>
      <c r="H94" s="58" t="s">
        <v>122</v>
      </c>
      <c r="I94" s="58" t="s">
        <v>122</v>
      </c>
      <c r="J94" s="57"/>
      <c r="K94" s="57"/>
      <c r="L94" s="13" t="e">
        <f t="shared" si="2"/>
        <v>#DIV/0!</v>
      </c>
    </row>
    <row r="95" spans="1:12" s="14" customFormat="1" ht="15" customHeight="1">
      <c r="A95" s="22" t="s">
        <v>112</v>
      </c>
      <c r="B95" s="23" t="s">
        <v>19</v>
      </c>
      <c r="C95" s="57"/>
      <c r="D95" s="57"/>
      <c r="E95" s="57"/>
      <c r="F95" s="57"/>
      <c r="G95" s="58" t="s">
        <v>122</v>
      </c>
      <c r="H95" s="58" t="s">
        <v>122</v>
      </c>
      <c r="I95" s="58" t="s">
        <v>122</v>
      </c>
      <c r="J95" s="57"/>
      <c r="K95" s="57"/>
      <c r="L95" s="13" t="e">
        <f t="shared" si="2"/>
        <v>#DIV/0!</v>
      </c>
    </row>
    <row r="96" spans="1:12" s="14" customFormat="1" ht="15" customHeight="1">
      <c r="A96" s="22" t="s">
        <v>113</v>
      </c>
      <c r="B96" s="23" t="s">
        <v>19</v>
      </c>
      <c r="C96" s="57"/>
      <c r="D96" s="57"/>
      <c r="E96" s="57"/>
      <c r="F96" s="57"/>
      <c r="G96" s="58" t="s">
        <v>122</v>
      </c>
      <c r="H96" s="58" t="s">
        <v>122</v>
      </c>
      <c r="I96" s="58" t="s">
        <v>122</v>
      </c>
      <c r="J96" s="57"/>
      <c r="K96" s="57"/>
      <c r="L96" s="13" t="e">
        <f t="shared" si="2"/>
        <v>#DIV/0!</v>
      </c>
    </row>
    <row r="97" spans="1:12" s="14" customFormat="1" ht="15" customHeight="1">
      <c r="A97" s="22" t="s">
        <v>114</v>
      </c>
      <c r="B97" s="23" t="s">
        <v>19</v>
      </c>
      <c r="C97" s="57"/>
      <c r="D97" s="57"/>
      <c r="E97" s="57"/>
      <c r="F97" s="57"/>
      <c r="G97" s="58" t="s">
        <v>122</v>
      </c>
      <c r="H97" s="58" t="s">
        <v>122</v>
      </c>
      <c r="I97" s="58" t="s">
        <v>122</v>
      </c>
      <c r="J97" s="57"/>
      <c r="K97" s="57"/>
      <c r="L97" s="13" t="e">
        <f t="shared" si="2"/>
        <v>#DIV/0!</v>
      </c>
    </row>
    <row r="98" spans="1:12" s="14" customFormat="1" ht="15" customHeight="1">
      <c r="A98" s="22" t="s">
        <v>115</v>
      </c>
      <c r="B98" s="23" t="s">
        <v>19</v>
      </c>
      <c r="C98" s="57"/>
      <c r="D98" s="57"/>
      <c r="E98" s="57"/>
      <c r="F98" s="57"/>
      <c r="G98" s="58">
        <v>60</v>
      </c>
      <c r="H98" s="58" t="s">
        <v>122</v>
      </c>
      <c r="I98" s="58" t="s">
        <v>122</v>
      </c>
      <c r="J98" s="57" t="s">
        <v>73</v>
      </c>
      <c r="K98" s="57"/>
      <c r="L98" s="13">
        <f t="shared" si="2"/>
        <v>60</v>
      </c>
    </row>
    <row r="99" spans="1:12" s="14" customFormat="1" ht="15" customHeight="1">
      <c r="A99" s="22" t="s">
        <v>116</v>
      </c>
      <c r="B99" s="23" t="s">
        <v>19</v>
      </c>
      <c r="C99" s="57"/>
      <c r="D99" s="57"/>
      <c r="E99" s="57"/>
      <c r="F99" s="57"/>
      <c r="G99" s="58">
        <v>50</v>
      </c>
      <c r="H99" s="58" t="s">
        <v>122</v>
      </c>
      <c r="I99" s="58" t="s">
        <v>122</v>
      </c>
      <c r="J99" s="57"/>
      <c r="K99" s="57"/>
      <c r="L99" s="13">
        <f t="shared" si="2"/>
        <v>50</v>
      </c>
    </row>
    <row r="100" spans="1:12" s="14" customFormat="1" ht="15" customHeight="1">
      <c r="A100" s="22" t="s">
        <v>117</v>
      </c>
      <c r="B100" s="23" t="s">
        <v>19</v>
      </c>
      <c r="C100" s="57"/>
      <c r="D100" s="57"/>
      <c r="E100" s="57"/>
      <c r="F100" s="57"/>
      <c r="G100" s="58">
        <v>38</v>
      </c>
      <c r="H100" s="58" t="s">
        <v>122</v>
      </c>
      <c r="I100" s="58" t="s">
        <v>122</v>
      </c>
      <c r="J100" s="57"/>
      <c r="K100" s="57"/>
      <c r="L100" s="13">
        <f t="shared" si="2"/>
        <v>38</v>
      </c>
    </row>
    <row r="101" spans="1:12" s="14" customFormat="1" ht="15" customHeight="1">
      <c r="A101" s="22" t="s">
        <v>126</v>
      </c>
      <c r="B101" s="23" t="s">
        <v>19</v>
      </c>
      <c r="C101" s="57">
        <v>400</v>
      </c>
      <c r="D101" s="57"/>
      <c r="E101" s="57"/>
      <c r="F101" s="57"/>
      <c r="G101" s="58"/>
      <c r="H101" s="58"/>
      <c r="I101" s="58"/>
      <c r="J101" s="57"/>
      <c r="K101" s="57"/>
      <c r="L101" s="13"/>
    </row>
    <row r="102" spans="1:12" s="14" customFormat="1" ht="15" customHeight="1">
      <c r="A102" s="22" t="s">
        <v>127</v>
      </c>
      <c r="B102" s="23" t="s">
        <v>19</v>
      </c>
      <c r="C102" s="57">
        <v>600</v>
      </c>
      <c r="D102" s="57"/>
      <c r="E102" s="57"/>
      <c r="F102" s="57"/>
      <c r="G102" s="58"/>
      <c r="H102" s="58"/>
      <c r="I102" s="58"/>
      <c r="J102" s="57"/>
      <c r="K102" s="57"/>
      <c r="L102" s="13"/>
    </row>
    <row r="103" spans="1:12">
      <c r="A103" s="78" t="s">
        <v>123</v>
      </c>
    </row>
    <row r="104" spans="1:12">
      <c r="A104" s="78" t="s">
        <v>118</v>
      </c>
    </row>
    <row r="105" spans="1:12" s="80" customFormat="1">
      <c r="A105" s="78" t="s">
        <v>119</v>
      </c>
      <c r="B105" s="79"/>
      <c r="C105" s="2"/>
      <c r="D105" s="2"/>
      <c r="E105" s="2"/>
      <c r="F105" s="2"/>
      <c r="G105" s="2"/>
      <c r="H105" s="2"/>
      <c r="I105" s="2"/>
      <c r="J105" s="2"/>
      <c r="K105" s="2"/>
      <c r="L105" s="2"/>
    </row>
  </sheetData>
  <mergeCells count="2">
    <mergeCell ref="A1:H1"/>
    <mergeCell ref="A2:H2"/>
  </mergeCells>
  <pageMargins left="0" right="0" top="0" bottom="0" header="0" footer="0"/>
  <pageSetup paperSize="9" orientation="landscape" r:id="rId1"/>
  <rowBreaks count="2" manualBreakCount="2">
    <brk id="37" max="10" man="1"/>
    <brk id="7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C82DF-2727-4C2B-A04E-8A31797B11E9}">
  <dimension ref="A1:L105"/>
  <sheetViews>
    <sheetView showGridLines="0" tabSelected="1" zoomScale="130" zoomScaleNormal="130" zoomScaleSheetLayoutView="100" workbookViewId="0">
      <pane ySplit="3" topLeftCell="A4" activePane="bottomLeft" state="frozen"/>
      <selection pane="bottomLeft" activeCell="E13" sqref="E13"/>
    </sheetView>
  </sheetViews>
  <sheetFormatPr defaultColWidth="33" defaultRowHeight="24"/>
  <cols>
    <col min="1" max="1" width="24.5703125" style="78" customWidth="1"/>
    <col min="2" max="2" width="4.5703125" style="79" customWidth="1"/>
    <col min="3" max="3" width="7.140625" style="2" customWidth="1"/>
    <col min="4" max="4" width="6.42578125" style="2" customWidth="1"/>
    <col min="5" max="5" width="14.42578125" style="2" customWidth="1"/>
    <col min="6" max="6" width="10.5703125" style="2" customWidth="1"/>
    <col min="7" max="7" width="11.7109375" style="2" customWidth="1"/>
    <col min="8" max="8" width="10.5703125" style="2" customWidth="1"/>
    <col min="9" max="9" width="13" style="2" customWidth="1"/>
    <col min="10" max="10" width="14" style="2" customWidth="1"/>
    <col min="11" max="11" width="9.42578125" style="2" bestFit="1" customWidth="1"/>
    <col min="12" max="12" width="15.5703125" style="2" customWidth="1"/>
    <col min="13" max="16384" width="33" style="2"/>
  </cols>
  <sheetData>
    <row r="1" spans="1:12" ht="18" customHeight="1">
      <c r="A1" s="85" t="s">
        <v>0</v>
      </c>
      <c r="B1" s="85"/>
      <c r="C1" s="85"/>
      <c r="D1" s="85"/>
      <c r="E1" s="85"/>
      <c r="F1" s="85"/>
      <c r="G1" s="85"/>
      <c r="H1" s="85"/>
      <c r="I1" s="1"/>
      <c r="J1" s="1"/>
      <c r="K1" s="1"/>
    </row>
    <row r="2" spans="1:12" ht="18" customHeight="1">
      <c r="A2" s="85" t="s">
        <v>129</v>
      </c>
      <c r="B2" s="85"/>
      <c r="C2" s="85"/>
      <c r="D2" s="85"/>
      <c r="E2" s="85"/>
      <c r="F2" s="85"/>
      <c r="G2" s="85"/>
      <c r="H2" s="85"/>
      <c r="I2" s="1"/>
      <c r="J2" s="1"/>
      <c r="K2" s="1"/>
    </row>
    <row r="3" spans="1:12" ht="18" customHeigh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6" t="s">
        <v>12</v>
      </c>
    </row>
    <row r="4" spans="1:12" s="14" customFormat="1" ht="15" customHeight="1">
      <c r="A4" s="7" t="s">
        <v>13</v>
      </c>
      <c r="B4" s="8" t="s">
        <v>14</v>
      </c>
      <c r="C4" s="9"/>
      <c r="D4" s="9"/>
      <c r="E4" s="9"/>
      <c r="F4" s="9">
        <f>AVERAGE('สป 1'!F4,'สป 2'!F4,'สป 3'!F4,'สป 4'!F4)</f>
        <v>11400</v>
      </c>
      <c r="G4" s="9"/>
      <c r="H4" s="9"/>
      <c r="I4" s="9"/>
      <c r="J4" s="9"/>
      <c r="K4" s="9"/>
      <c r="L4" s="13">
        <f>AVERAGE(C4:K4)</f>
        <v>11400</v>
      </c>
    </row>
    <row r="5" spans="1:12" s="14" customFormat="1" ht="15" customHeight="1">
      <c r="A5" s="81" t="s">
        <v>15</v>
      </c>
      <c r="B5" s="8" t="s">
        <v>14</v>
      </c>
      <c r="C5" s="9">
        <f>AVERAGE('สป 1'!C5,'สป 2'!C5,'สป 3'!C5,'สป 4'!C5)</f>
        <v>8850</v>
      </c>
      <c r="D5" s="9">
        <f>AVERAGE('สป 1'!D5,'สป 2'!D5,'สป 3'!D5,'สป 4'!D5)</f>
        <v>8675</v>
      </c>
      <c r="E5" s="9">
        <f>AVERAGE('สป 1'!E5,'สป 2'!E5,'สป 3'!E5,'สป 4'!E5)</f>
        <v>8900</v>
      </c>
      <c r="F5" s="9"/>
      <c r="G5" s="9"/>
      <c r="H5" s="9"/>
      <c r="I5" s="9"/>
      <c r="J5" s="9"/>
      <c r="K5" s="9"/>
      <c r="L5" s="13">
        <f>AVERAGE(C5:K5)</f>
        <v>8808.3333333333339</v>
      </c>
    </row>
    <row r="6" spans="1:12" s="14" customFormat="1" ht="15" customHeight="1">
      <c r="A6" s="81" t="s">
        <v>16</v>
      </c>
      <c r="B6" s="8" t="s">
        <v>14</v>
      </c>
      <c r="C6" s="9">
        <f>AVERAGE('สป 1'!C6,'สป 2'!C6,'สป 3'!C6,'สป 4'!C6)</f>
        <v>7850</v>
      </c>
      <c r="D6" s="9">
        <f>AVERAGE('สป 1'!D6,'สป 2'!D6,'สป 3'!D6,'สป 4'!D6)</f>
        <v>7675</v>
      </c>
      <c r="E6" s="9">
        <f>AVERAGE('สป 1'!E6,'สป 2'!E6,'สป 3'!E6,'สป 4'!E6)</f>
        <v>7900</v>
      </c>
      <c r="F6" s="9"/>
      <c r="G6" s="9"/>
      <c r="H6" s="9"/>
      <c r="I6" s="9"/>
      <c r="J6" s="9"/>
      <c r="K6" s="9"/>
      <c r="L6" s="13">
        <f t="shared" ref="L6:L69" si="0">AVERAGE(C6:K6)</f>
        <v>7808.333333333333</v>
      </c>
    </row>
    <row r="7" spans="1:12" s="14" customFormat="1" ht="15" customHeight="1">
      <c r="A7" s="82" t="s">
        <v>17</v>
      </c>
      <c r="B7" s="17" t="s">
        <v>14</v>
      </c>
      <c r="C7" s="9">
        <f>AVERAGE('สป 1'!C7,'สป 2'!C7,'สป 3'!C7,'สป 4'!C7)</f>
        <v>7350</v>
      </c>
      <c r="D7" s="9">
        <f>AVERAGE('สป 1'!D7,'สป 2'!D7,'สป 3'!D7,'สป 4'!D7)</f>
        <v>7450</v>
      </c>
      <c r="E7" s="9">
        <f>AVERAGE('สป 1'!E7,'สป 2'!E7,'สป 3'!E7,'สป 4'!E7)</f>
        <v>7575</v>
      </c>
      <c r="F7" s="9"/>
      <c r="G7" s="9"/>
      <c r="H7" s="9"/>
      <c r="I7" s="9"/>
      <c r="J7" s="9"/>
      <c r="K7" s="9">
        <f>AVERAGE('สป 1'!K7,'สป 2'!K7,'สป 3'!K7,'สป 4'!K7)</f>
        <v>7450</v>
      </c>
      <c r="L7" s="21">
        <f t="shared" si="0"/>
        <v>7456.25</v>
      </c>
    </row>
    <row r="8" spans="1:12" s="14" customFormat="1" ht="15" customHeight="1">
      <c r="A8" s="22" t="s">
        <v>18</v>
      </c>
      <c r="B8" s="23" t="s">
        <v>19</v>
      </c>
      <c r="C8" s="9"/>
      <c r="D8" s="9">
        <f>AVERAGE('สป 1'!D8,'สป 2'!D8,'สป 3'!D8,'สป 4'!D8)</f>
        <v>2.4500000000000002</v>
      </c>
      <c r="E8" s="9">
        <f>AVERAGE('สป 1'!E8,'สป 2'!E8,'สป 3'!E8,'สป 4'!E8)</f>
        <v>2.6</v>
      </c>
      <c r="F8" s="9">
        <f>AVERAGE('สป 1'!F8,'สป 2'!F8,'สป 3'!F8,'สป 4'!F8)</f>
        <v>2.46</v>
      </c>
      <c r="G8" s="9">
        <f>AVERAGE('สป 1'!G8,'สป 2'!G8,'สป 3'!G8,'สป 4'!G8)</f>
        <v>2.35</v>
      </c>
      <c r="H8" s="9"/>
      <c r="I8" s="9">
        <f>AVERAGE('สป 1'!I8,'สป 2'!I8,'สป 3'!I8,'สป 4'!I8)</f>
        <v>2.5</v>
      </c>
      <c r="J8" s="9">
        <f>AVERAGE('สป 1'!J8,'สป 2'!J8,'สป 3'!J8,'สป 4'!J8)</f>
        <v>2.4375</v>
      </c>
      <c r="K8" s="9"/>
      <c r="L8" s="13">
        <f t="shared" si="0"/>
        <v>2.4662500000000001</v>
      </c>
    </row>
    <row r="9" spans="1:12" s="14" customFormat="1" ht="15" customHeight="1">
      <c r="A9" s="22" t="s">
        <v>20</v>
      </c>
      <c r="B9" s="23" t="s">
        <v>19</v>
      </c>
      <c r="C9" s="9"/>
      <c r="D9" s="9"/>
      <c r="E9" s="9"/>
      <c r="F9" s="9">
        <f>AVERAGE('สป 1'!F9,'สป 2'!F9,'สป 3'!F9,'สป 4'!F9)</f>
        <v>2.9875000000000003</v>
      </c>
      <c r="G9" s="9"/>
      <c r="H9" s="9"/>
      <c r="I9" s="9">
        <f>AVERAGE('สป 1'!I9,'สป 2'!I9,'สป 3'!I9,'สป 4'!I9)</f>
        <v>2.9875000000000003</v>
      </c>
      <c r="J9" s="9">
        <f>AVERAGE('สป 1'!J9,'สป 2'!J9,'สป 3'!J9,'สป 4'!J9)</f>
        <v>2.8374999999999995</v>
      </c>
      <c r="K9" s="9"/>
      <c r="L9" s="13">
        <f t="shared" si="0"/>
        <v>2.9375</v>
      </c>
    </row>
    <row r="10" spans="1:12" s="14" customFormat="1" ht="15" customHeight="1">
      <c r="A10" s="84" t="s">
        <v>21</v>
      </c>
      <c r="B10" s="8" t="s">
        <v>19</v>
      </c>
      <c r="C10" s="9"/>
      <c r="D10" s="9">
        <f>AVERAGE('สป 1'!D10,'สป 2'!D10,'สป 3'!D10,'สป 4'!D10)</f>
        <v>6.6750000000000007</v>
      </c>
      <c r="E10" s="9">
        <f>AVERAGE('สป 1'!E10,'สป 2'!E10,'สป 3'!E10,'สป 4'!E10)</f>
        <v>7.0500000000000007</v>
      </c>
      <c r="F10" s="9">
        <f>AVERAGE('สป 1'!F10,'สป 2'!F10,'สป 3'!F10,'สป 4'!F10)</f>
        <v>6.6875</v>
      </c>
      <c r="G10" s="9">
        <f>AVERAGE('สป 1'!G10,'สป 2'!G10,'สป 3'!G10,'สป 4'!G10)</f>
        <v>6.875</v>
      </c>
      <c r="H10" s="9">
        <f>AVERAGE('สป 1'!H10,'สป 2'!H10,'สป 3'!H10,'สป 4'!H10)</f>
        <v>6.7249999999999996</v>
      </c>
      <c r="I10" s="9"/>
      <c r="J10" s="9">
        <f>AVERAGE('สป 1'!J10,'สป 2'!J10,'สป 3'!J10,'สป 4'!J10)</f>
        <v>7.1250000000000009</v>
      </c>
      <c r="K10" s="9"/>
      <c r="L10" s="32">
        <f t="shared" si="0"/>
        <v>6.8562500000000002</v>
      </c>
    </row>
    <row r="11" spans="1:12" s="14" customFormat="1" ht="15" customHeight="1">
      <c r="A11" s="28" t="s">
        <v>22</v>
      </c>
      <c r="B11" s="8" t="s">
        <v>23</v>
      </c>
      <c r="C11" s="9"/>
      <c r="D11" s="9"/>
      <c r="E11" s="9">
        <f>AVERAGE('สป 1'!E11,'สป 2'!E11,'สป 3'!E11,'สป 4'!E11)</f>
        <v>1100</v>
      </c>
      <c r="F11" s="9"/>
      <c r="G11" s="9"/>
      <c r="H11" s="9">
        <f>AVERAGE('สป 1'!H11,'สป 2'!H11,'สป 3'!H11,'สป 4'!H11)</f>
        <v>900</v>
      </c>
      <c r="I11" s="9">
        <f>AVERAGE('สป 1'!I11,'สป 2'!I11,'สป 3'!I11,'สป 4'!I11)</f>
        <v>1100</v>
      </c>
      <c r="J11" s="9">
        <f>AVERAGE('สป 1'!J11,'สป 2'!J11,'สป 3'!J11,'สป 4'!J11)</f>
        <v>900</v>
      </c>
      <c r="K11" s="9"/>
      <c r="L11" s="13">
        <f t="shared" si="0"/>
        <v>1000</v>
      </c>
    </row>
    <row r="12" spans="1:12" s="14" customFormat="1" ht="15" customHeight="1">
      <c r="A12" s="28" t="s">
        <v>24</v>
      </c>
      <c r="B12" s="8" t="s">
        <v>23</v>
      </c>
      <c r="C12" s="9"/>
      <c r="D12" s="9"/>
      <c r="E12" s="9">
        <f>AVERAGE('สป 1'!E12,'สป 2'!E12,'สป 3'!E12,'สป 4'!E12)</f>
        <v>800</v>
      </c>
      <c r="F12" s="9"/>
      <c r="G12" s="9"/>
      <c r="H12" s="9"/>
      <c r="I12" s="9"/>
      <c r="J12" s="9"/>
      <c r="K12" s="9"/>
      <c r="L12" s="13">
        <f t="shared" si="0"/>
        <v>800</v>
      </c>
    </row>
    <row r="13" spans="1:12" s="14" customFormat="1" ht="15" customHeight="1">
      <c r="A13" s="7" t="s">
        <v>25</v>
      </c>
      <c r="B13" s="8" t="s">
        <v>23</v>
      </c>
      <c r="C13" s="9"/>
      <c r="D13" s="9"/>
      <c r="E13" s="9">
        <f>AVERAGE('สป 1'!E13,'สป 2'!E13,'สป 3'!E13,'สป 4'!E13)</f>
        <v>700</v>
      </c>
      <c r="F13" s="9"/>
      <c r="G13" s="9"/>
      <c r="H13" s="9"/>
      <c r="I13" s="9"/>
      <c r="J13" s="9">
        <f>AVERAGE('สป 1'!J13,'สป 2'!J13,'สป 3'!J13,'สป 4'!J13)</f>
        <v>900</v>
      </c>
      <c r="K13" s="9">
        <f>AVERAGE('สป 1'!K13,'สป 2'!K13,'สป 3'!K13,'สป 4'!K13)</f>
        <v>1000</v>
      </c>
      <c r="L13" s="13">
        <f t="shared" si="0"/>
        <v>866.66666666666663</v>
      </c>
    </row>
    <row r="14" spans="1:12" s="14" customFormat="1" ht="15" customHeight="1">
      <c r="A14" s="36" t="s">
        <v>26</v>
      </c>
      <c r="B14" s="37" t="s">
        <v>19</v>
      </c>
      <c r="C14" s="9"/>
      <c r="D14" s="9"/>
      <c r="E14" s="9">
        <f>AVERAGE('สป 1'!E14,'สป 2'!E14,'สป 3'!E14,'สป 4'!E14)</f>
        <v>96.25</v>
      </c>
      <c r="F14" s="9">
        <f>AVERAGE('สป 1'!F14,'สป 2'!F14,'สป 3'!F14,'สป 4'!F14)</f>
        <v>75</v>
      </c>
      <c r="G14" s="9"/>
      <c r="H14" s="9"/>
      <c r="I14" s="9"/>
      <c r="J14" s="9">
        <f>AVERAGE('สป 1'!J14,'สป 2'!J14,'สป 3'!J14,'สป 4'!J14)</f>
        <v>72.5</v>
      </c>
      <c r="K14" s="9">
        <f>AVERAGE('สป 1'!K14,'สป 2'!K14,'สป 3'!K14,'สป 4'!K14)</f>
        <v>75</v>
      </c>
      <c r="L14" s="13">
        <f t="shared" si="0"/>
        <v>79.6875</v>
      </c>
    </row>
    <row r="15" spans="1:12" s="14" customFormat="1" ht="15" customHeight="1">
      <c r="A15" s="7" t="s">
        <v>27</v>
      </c>
      <c r="B15" s="8" t="s">
        <v>19</v>
      </c>
      <c r="C15" s="9"/>
      <c r="D15" s="9"/>
      <c r="E15" s="9">
        <f>AVERAGE('สป 1'!E15,'สป 2'!E15,'สป 3'!E15,'สป 4'!E15)</f>
        <v>130</v>
      </c>
      <c r="F15" s="9"/>
      <c r="G15" s="9"/>
      <c r="H15" s="9"/>
      <c r="I15" s="9"/>
      <c r="J15" s="9">
        <f>AVERAGE('สป 1'!J15,'สป 2'!J15,'สป 3'!J15,'สป 4'!J15)</f>
        <v>82.5</v>
      </c>
      <c r="K15" s="9"/>
      <c r="L15" s="13">
        <f t="shared" si="0"/>
        <v>106.25</v>
      </c>
    </row>
    <row r="16" spans="1:12" s="14" customFormat="1" ht="15" customHeight="1">
      <c r="A16" s="7" t="s">
        <v>28</v>
      </c>
      <c r="B16" s="8" t="s">
        <v>19</v>
      </c>
      <c r="C16" s="9"/>
      <c r="D16" s="9"/>
      <c r="E16" s="9">
        <f>AVERAGE('สป 1'!E16,'สป 2'!E16,'สป 3'!E16,'สป 4'!E16)</f>
        <v>30</v>
      </c>
      <c r="F16" s="9"/>
      <c r="G16" s="9"/>
      <c r="H16" s="9"/>
      <c r="I16" s="9"/>
      <c r="J16" s="9">
        <f>AVERAGE('สป 1'!J16,'สป 2'!J16,'สป 3'!J16,'สป 4'!J16)</f>
        <v>22.5</v>
      </c>
      <c r="K16" s="9"/>
      <c r="L16" s="13">
        <f t="shared" si="0"/>
        <v>26.25</v>
      </c>
    </row>
    <row r="17" spans="1:12" s="14" customFormat="1" ht="15" customHeight="1">
      <c r="A17" s="7" t="s">
        <v>29</v>
      </c>
      <c r="B17" s="8" t="s">
        <v>19</v>
      </c>
      <c r="C17" s="9"/>
      <c r="D17" s="9"/>
      <c r="E17" s="9">
        <f>AVERAGE('สป 1'!E17,'สป 2'!E17,'สป 3'!E17,'สป 4'!E17)</f>
        <v>27.5</v>
      </c>
      <c r="F17" s="9">
        <f>AVERAGE('สป 1'!F17,'สป 2'!F17,'สป 3'!F17,'สป 4'!F17)</f>
        <v>15</v>
      </c>
      <c r="G17" s="9"/>
      <c r="H17" s="9"/>
      <c r="I17" s="9"/>
      <c r="J17" s="9">
        <f>AVERAGE('สป 1'!J17,'สป 2'!J17,'สป 3'!J17,'สป 4'!J17)</f>
        <v>23.5</v>
      </c>
      <c r="K17" s="9"/>
      <c r="L17" s="13">
        <f t="shared" si="0"/>
        <v>22</v>
      </c>
    </row>
    <row r="18" spans="1:12" s="14" customFormat="1" ht="15" customHeight="1">
      <c r="A18" s="7" t="s">
        <v>30</v>
      </c>
      <c r="B18" s="8" t="s">
        <v>19</v>
      </c>
      <c r="C18" s="9">
        <f>AVERAGE('สป 1'!C18,'สป 2'!C18,'สป 3'!C18,'สป 4'!C18)</f>
        <v>28</v>
      </c>
      <c r="D18" s="9">
        <f>AVERAGE('สป 1'!D18,'สป 2'!D18,'สป 3'!D18,'สป 4'!D18)</f>
        <v>33.75</v>
      </c>
      <c r="E18" s="9">
        <f>AVERAGE('สป 1'!E18,'สป 2'!E18,'สป 3'!E18,'สป 4'!E18)</f>
        <v>28.75</v>
      </c>
      <c r="F18" s="9">
        <f>AVERAGE('สป 1'!F18,'สป 2'!F18,'สป 3'!F18,'สป 4'!F18)</f>
        <v>20</v>
      </c>
      <c r="G18" s="9"/>
      <c r="H18" s="9"/>
      <c r="I18" s="9">
        <f>AVERAGE('สป 1'!I18,'สป 2'!I18,'สป 3'!I18,'สป 4'!I18)</f>
        <v>30</v>
      </c>
      <c r="J18" s="9">
        <f>AVERAGE('สป 1'!J18,'สป 2'!J18,'สป 3'!J18,'สป 4'!J18)</f>
        <v>29.75</v>
      </c>
      <c r="K18" s="9"/>
      <c r="L18" s="13">
        <f t="shared" si="0"/>
        <v>28.375</v>
      </c>
    </row>
    <row r="19" spans="1:12" s="14" customFormat="1" ht="15" customHeight="1">
      <c r="A19" s="7" t="s">
        <v>31</v>
      </c>
      <c r="B19" s="8" t="s">
        <v>19</v>
      </c>
      <c r="C19" s="9">
        <f>AVERAGE('สป 1'!C19,'สป 2'!C19,'สป 3'!C19,'สป 4'!C19)</f>
        <v>12</v>
      </c>
      <c r="D19" s="9">
        <f>AVERAGE('สป 1'!D19,'สป 2'!D19,'สป 3'!D19,'สป 4'!D19)</f>
        <v>15</v>
      </c>
      <c r="E19" s="9">
        <f>AVERAGE('สป 1'!E19,'สป 2'!E19,'สป 3'!E19,'สป 4'!E19)</f>
        <v>19.5</v>
      </c>
      <c r="F19" s="9">
        <f>AVERAGE('สป 1'!F19,'สป 2'!F19,'สป 3'!F19,'สป 4'!F19)</f>
        <v>14</v>
      </c>
      <c r="G19" s="9"/>
      <c r="H19" s="9"/>
      <c r="I19" s="9"/>
      <c r="J19" s="9">
        <f>AVERAGE('สป 1'!J19,'สป 2'!J19,'สป 3'!J19,'สป 4'!J19)</f>
        <v>19</v>
      </c>
      <c r="K19" s="9"/>
      <c r="L19" s="13">
        <f t="shared" si="0"/>
        <v>15.9</v>
      </c>
    </row>
    <row r="20" spans="1:12" s="14" customFormat="1" ht="15" customHeight="1">
      <c r="A20" s="7" t="s">
        <v>32</v>
      </c>
      <c r="B20" s="8" t="s">
        <v>19</v>
      </c>
      <c r="C20" s="9"/>
      <c r="D20" s="9"/>
      <c r="E20" s="9">
        <f>AVERAGE('สป 1'!E20,'สป 2'!E20,'สป 3'!E20,'สป 4'!E20)</f>
        <v>127.5</v>
      </c>
      <c r="F20" s="9">
        <f>AVERAGE('สป 1'!F20,'สป 2'!F20,'สป 3'!F20,'สป 4'!F20)</f>
        <v>100</v>
      </c>
      <c r="G20" s="9"/>
      <c r="H20" s="9"/>
      <c r="I20" s="9">
        <f>AVERAGE('สป 1'!I20,'สป 2'!I20,'สป 3'!I20,'สป 4'!I20)</f>
        <v>120</v>
      </c>
      <c r="J20" s="9">
        <f>AVERAGE('สป 1'!J20,'สป 2'!J20,'สป 3'!J20,'สป 4'!J20)</f>
        <v>110</v>
      </c>
      <c r="K20" s="9">
        <f>AVERAGE('สป 1'!K20,'สป 2'!K20,'สป 3'!K20,'สป 4'!K20)</f>
        <v>140</v>
      </c>
      <c r="L20" s="13">
        <f t="shared" si="0"/>
        <v>119.5</v>
      </c>
    </row>
    <row r="21" spans="1:12" s="14" customFormat="1" ht="15" customHeight="1">
      <c r="A21" s="7" t="s">
        <v>33</v>
      </c>
      <c r="B21" s="8" t="s">
        <v>19</v>
      </c>
      <c r="C21" s="9"/>
      <c r="D21" s="9"/>
      <c r="E21" s="9">
        <f>AVERAGE('สป 1'!E21,'สป 2'!E21,'สป 3'!E21,'สป 4'!E21)</f>
        <v>105</v>
      </c>
      <c r="F21" s="9">
        <f>AVERAGE('สป 1'!F21,'สป 2'!F21,'สป 3'!F21,'สป 4'!F21)</f>
        <v>98.75</v>
      </c>
      <c r="G21" s="9"/>
      <c r="H21" s="9"/>
      <c r="I21" s="9"/>
      <c r="J21" s="9">
        <f>AVERAGE('สป 1'!J21,'สป 2'!J21,'สป 3'!J21,'สป 4'!J21)</f>
        <v>106.25</v>
      </c>
      <c r="K21" s="9">
        <f>AVERAGE('สป 1'!K21,'สป 2'!K21,'สป 3'!K21,'สป 4'!K21)</f>
        <v>110</v>
      </c>
      <c r="L21" s="13">
        <f t="shared" si="0"/>
        <v>105</v>
      </c>
    </row>
    <row r="22" spans="1:12" s="14" customFormat="1" ht="15" customHeight="1">
      <c r="A22" s="7" t="s">
        <v>34</v>
      </c>
      <c r="B22" s="8" t="s">
        <v>19</v>
      </c>
      <c r="C22" s="9">
        <f>AVERAGE('สป 1'!C22,'สป 2'!C22,'สป 3'!C22,'สป 4'!C22)</f>
        <v>10</v>
      </c>
      <c r="D22" s="9"/>
      <c r="E22" s="9">
        <f>AVERAGE('สป 1'!E22,'สป 2'!E22,'สป 3'!E22,'สป 4'!E22)</f>
        <v>15</v>
      </c>
      <c r="F22" s="9">
        <f>AVERAGE('สป 1'!F22,'สป 2'!F22,'สป 3'!F22,'สป 4'!F22)</f>
        <v>19.5</v>
      </c>
      <c r="G22" s="9"/>
      <c r="H22" s="9"/>
      <c r="I22" s="9">
        <f>AVERAGE('สป 1'!I22,'สป 2'!I22,'สป 3'!I22,'สป 4'!I22)</f>
        <v>21.25</v>
      </c>
      <c r="J22" s="9">
        <f>AVERAGE('สป 1'!J22,'สป 2'!J22,'สป 3'!J22,'สป 4'!J22)</f>
        <v>20.5</v>
      </c>
      <c r="K22" s="9"/>
      <c r="L22" s="13">
        <f t="shared" si="0"/>
        <v>17.25</v>
      </c>
    </row>
    <row r="23" spans="1:12" s="14" customFormat="1" ht="15" customHeight="1">
      <c r="A23" s="7" t="s">
        <v>35</v>
      </c>
      <c r="B23" s="8" t="s">
        <v>19</v>
      </c>
      <c r="C23" s="9"/>
      <c r="D23" s="9">
        <f>AVERAGE('สป 1'!D23,'สป 2'!D23,'สป 3'!D23,'สป 4'!D23)</f>
        <v>12</v>
      </c>
      <c r="E23" s="9">
        <f>AVERAGE('สป 1'!E23,'สป 2'!E23,'สป 3'!E23,'สป 4'!E23)</f>
        <v>12.25</v>
      </c>
      <c r="F23" s="9">
        <f>AVERAGE('สป 1'!F23,'สป 2'!F23,'สป 3'!F23,'สป 4'!F23)</f>
        <v>9</v>
      </c>
      <c r="G23" s="9">
        <f>AVERAGE('สป 1'!G23,'สป 2'!G23,'สป 3'!G23,'สป 4'!G23)</f>
        <v>10</v>
      </c>
      <c r="H23" s="9"/>
      <c r="I23" s="9"/>
      <c r="J23" s="9">
        <f>AVERAGE('สป 1'!J23,'สป 2'!J23,'สป 3'!J23,'สป 4'!J23)</f>
        <v>12</v>
      </c>
      <c r="K23" s="9"/>
      <c r="L23" s="13">
        <f t="shared" si="0"/>
        <v>11.05</v>
      </c>
    </row>
    <row r="24" spans="1:12" s="14" customFormat="1" ht="15" customHeight="1">
      <c r="A24" s="7" t="s">
        <v>36</v>
      </c>
      <c r="B24" s="8" t="s">
        <v>19</v>
      </c>
      <c r="C24" s="9"/>
      <c r="D24" s="9">
        <f>AVERAGE('สป 1'!D24,'สป 2'!D24,'สป 3'!D24,'สป 4'!D24)</f>
        <v>38</v>
      </c>
      <c r="E24" s="9">
        <f>AVERAGE('สป 1'!E24,'สป 2'!E24,'สป 3'!E24,'สป 4'!E24)</f>
        <v>32.75</v>
      </c>
      <c r="F24" s="9">
        <f>AVERAGE('สป 1'!F24,'สป 2'!F24,'สป 3'!F24,'สป 4'!F24)</f>
        <v>32.5</v>
      </c>
      <c r="G24" s="9"/>
      <c r="H24" s="9"/>
      <c r="I24" s="9">
        <f>AVERAGE('สป 1'!I24,'สป 2'!I24,'สป 3'!I24,'สป 4'!I24)</f>
        <v>36.25</v>
      </c>
      <c r="J24" s="9">
        <f>AVERAGE('สป 1'!J24,'สป 2'!J24,'สป 3'!J24,'สป 4'!J24)</f>
        <v>42.75</v>
      </c>
      <c r="K24" s="9">
        <f>AVERAGE('สป 1'!K24,'สป 2'!K24,'สป 3'!K24,'สป 4'!K24)</f>
        <v>43</v>
      </c>
      <c r="L24" s="13">
        <f t="shared" si="0"/>
        <v>37.541666666666664</v>
      </c>
    </row>
    <row r="25" spans="1:12" s="14" customFormat="1" ht="15" customHeight="1">
      <c r="A25" s="7" t="s">
        <v>37</v>
      </c>
      <c r="B25" s="8" t="s">
        <v>19</v>
      </c>
      <c r="C25" s="9"/>
      <c r="D25" s="9">
        <f>AVERAGE('สป 1'!D25,'สป 2'!D25,'สป 3'!D25,'สป 4'!D25)</f>
        <v>35</v>
      </c>
      <c r="E25" s="9">
        <f>AVERAGE('สป 1'!E25,'สป 2'!E25,'สป 3'!E25,'สป 4'!E25)</f>
        <v>30</v>
      </c>
      <c r="F25" s="9">
        <f>AVERAGE('สป 1'!F25,'สป 2'!F25,'สป 3'!F25,'สป 4'!F25)</f>
        <v>31.25</v>
      </c>
      <c r="G25" s="9"/>
      <c r="H25" s="9"/>
      <c r="I25" s="9">
        <f>AVERAGE('สป 1'!I25,'สป 2'!I25,'สป 3'!I25,'สป 4'!I25)</f>
        <v>40</v>
      </c>
      <c r="J25" s="9">
        <f>AVERAGE('สป 1'!J25,'สป 2'!J25,'สป 3'!J25,'สป 4'!J25)</f>
        <v>38.25</v>
      </c>
      <c r="K25" s="9">
        <f>AVERAGE('สป 1'!K25,'สป 2'!K25,'สป 3'!K25,'สป 4'!K25)</f>
        <v>38</v>
      </c>
      <c r="L25" s="13">
        <f t="shared" si="0"/>
        <v>35.416666666666664</v>
      </c>
    </row>
    <row r="26" spans="1:12" s="14" customFormat="1" ht="15" customHeight="1">
      <c r="A26" s="7" t="s">
        <v>38</v>
      </c>
      <c r="B26" s="8" t="s">
        <v>19</v>
      </c>
      <c r="C26" s="9"/>
      <c r="D26" s="9"/>
      <c r="E26" s="9">
        <f>AVERAGE('สป 1'!E26,'สป 2'!E26,'สป 3'!E26,'สป 4'!E26)</f>
        <v>6.0125000000000002</v>
      </c>
      <c r="F26" s="9"/>
      <c r="G26" s="9"/>
      <c r="H26" s="9">
        <f>AVERAGE('สป 1'!H26,'สป 2'!H26,'สป 3'!H26,'สป 4'!H26)</f>
        <v>5</v>
      </c>
      <c r="I26" s="9">
        <f>AVERAGE('สป 1'!I26,'สป 2'!I26,'สป 3'!I26,'สป 4'!I26)</f>
        <v>6.6</v>
      </c>
      <c r="J26" s="9">
        <f>AVERAGE('สป 1'!J26,'สป 2'!J26,'สป 3'!J26,'สป 4'!J26)</f>
        <v>6.25</v>
      </c>
      <c r="K26" s="9"/>
      <c r="L26" s="13">
        <f t="shared" si="0"/>
        <v>5.9656249999999993</v>
      </c>
    </row>
    <row r="27" spans="1:12" s="14" customFormat="1" ht="15" customHeight="1">
      <c r="A27" s="83" t="s">
        <v>39</v>
      </c>
      <c r="B27" s="8" t="s">
        <v>19</v>
      </c>
      <c r="C27" s="9"/>
      <c r="D27" s="9"/>
      <c r="E27" s="9"/>
      <c r="F27" s="9"/>
      <c r="G27" s="9"/>
      <c r="H27" s="9"/>
      <c r="I27" s="9">
        <f>AVERAGE('สป 1'!I27,'สป 2'!I27,'สป 3'!I27,'สป 4'!I27)</f>
        <v>5.5</v>
      </c>
      <c r="J27" s="9">
        <f>AVERAGE('สป 1'!J27,'สป 2'!J27,'สป 3'!J27,'สป 4'!J27)</f>
        <v>8</v>
      </c>
      <c r="K27" s="9"/>
      <c r="L27" s="13">
        <f>AVERAGE(C27:K27)</f>
        <v>6.75</v>
      </c>
    </row>
    <row r="28" spans="1:12" s="14" customFormat="1" ht="15" customHeight="1">
      <c r="A28" s="7" t="s">
        <v>40</v>
      </c>
      <c r="B28" s="8" t="s">
        <v>19</v>
      </c>
      <c r="C28" s="9"/>
      <c r="D28" s="9"/>
      <c r="E28" s="9"/>
      <c r="F28" s="9"/>
      <c r="G28" s="9"/>
      <c r="H28" s="9">
        <f>AVERAGE('สป 1'!H28,'สป 2'!H28,'สป 3'!H28,'สป 4'!H28)</f>
        <v>12</v>
      </c>
      <c r="I28" s="9"/>
      <c r="J28" s="9"/>
      <c r="K28" s="9"/>
      <c r="L28" s="13">
        <f t="shared" ref="L28:L29" si="1">AVERAGE(C28:K28)</f>
        <v>12</v>
      </c>
    </row>
    <row r="29" spans="1:12" s="14" customFormat="1" ht="15" customHeight="1">
      <c r="A29" s="7" t="s">
        <v>41</v>
      </c>
      <c r="B29" s="8" t="s">
        <v>19</v>
      </c>
      <c r="C29" s="9"/>
      <c r="D29" s="9"/>
      <c r="E29" s="9">
        <f>AVERAGE('สป 1'!E29,'สป 2'!E29,'สป 3'!E29,'สป 4'!E29)</f>
        <v>60.93</v>
      </c>
      <c r="F29" s="9"/>
      <c r="G29" s="9"/>
      <c r="H29" s="9"/>
      <c r="I29" s="9"/>
      <c r="J29" s="9">
        <f>AVERAGE('สป 1'!J29,'สป 2'!J29,'สป 3'!J29,'สป 4'!J29)</f>
        <v>59.260000000000005</v>
      </c>
      <c r="K29" s="9"/>
      <c r="L29" s="13">
        <f t="shared" si="1"/>
        <v>60.094999999999999</v>
      </c>
    </row>
    <row r="30" spans="1:12" s="14" customFormat="1" ht="15" customHeight="1">
      <c r="A30" s="7" t="s">
        <v>43</v>
      </c>
      <c r="B30" s="8" t="s">
        <v>19</v>
      </c>
      <c r="C30" s="9"/>
      <c r="D30" s="9"/>
      <c r="E30" s="9">
        <f>AVERAGE('สป 1'!E30,'สป 2'!E30,'สป 3'!E30,'สป 4'!E30)</f>
        <v>60.577500000000001</v>
      </c>
      <c r="F30" s="9"/>
      <c r="G30" s="9"/>
      <c r="H30" s="9">
        <f>AVERAGE('สป 1'!H30,'สป 2'!H30,'สป 3'!H30,'สป 4'!H30)</f>
        <v>60.5</v>
      </c>
      <c r="I30" s="9">
        <f>AVERAGE('สป 1'!I30,'สป 2'!I30,'สป 3'!I30,'สป 4'!I30)</f>
        <v>59</v>
      </c>
      <c r="J30" s="9">
        <f>AVERAGE('สป 1'!J30,'สป 2'!J30,'สป 3'!J30,'สป 4'!J30)</f>
        <v>58.872500000000002</v>
      </c>
      <c r="K30" s="9"/>
      <c r="L30" s="13">
        <f t="shared" si="0"/>
        <v>59.737499999999997</v>
      </c>
    </row>
    <row r="31" spans="1:12" s="14" customFormat="1" ht="15" customHeight="1">
      <c r="A31" s="7" t="s">
        <v>44</v>
      </c>
      <c r="B31" s="8" t="s">
        <v>19</v>
      </c>
      <c r="C31" s="9"/>
      <c r="D31" s="9">
        <f>AVERAGE('สป 1'!D31,'สป 2'!D31,'สป 3'!D31,'สป 4'!D31)</f>
        <v>25.25</v>
      </c>
      <c r="E31" s="9">
        <f>AVERAGE('สป 1'!E31,'สป 2'!E31,'สป 3'!E31,'สป 4'!E31)</f>
        <v>25.0625</v>
      </c>
      <c r="F31" s="9"/>
      <c r="G31" s="9">
        <f>AVERAGE('สป 1'!G31,'สป 2'!G31,'สป 3'!G31,'สป 4'!G31)</f>
        <v>25</v>
      </c>
      <c r="H31" s="9">
        <f>AVERAGE('สป 1'!H31,'สป 2'!H31,'สป 3'!H31,'สป 4'!H31)</f>
        <v>25.75</v>
      </c>
      <c r="I31" s="9">
        <f>AVERAGE('สป 1'!I31,'สป 2'!I31,'สป 3'!I31,'สป 4'!I31)</f>
        <v>24.8125</v>
      </c>
      <c r="J31" s="9">
        <f>AVERAGE('สป 1'!J31,'สป 2'!J31,'สป 3'!J31,'สป 4'!J31)</f>
        <v>26.28</v>
      </c>
      <c r="K31" s="9"/>
      <c r="L31" s="13">
        <f t="shared" si="0"/>
        <v>25.359166666666667</v>
      </c>
    </row>
    <row r="32" spans="1:12" s="14" customFormat="1" ht="15" customHeight="1">
      <c r="A32" s="7" t="s">
        <v>45</v>
      </c>
      <c r="B32" s="8" t="s">
        <v>19</v>
      </c>
      <c r="C32" s="9"/>
      <c r="D32" s="9"/>
      <c r="E32" s="9">
        <f>AVERAGE('สป 1'!E32,'สป 2'!E32,'สป 3'!E32,'สป 4'!E32)</f>
        <v>45.25</v>
      </c>
      <c r="F32" s="9"/>
      <c r="G32" s="9">
        <f>AVERAGE('สป 1'!G32,'สป 2'!G32,'สป 3'!G32,'สป 4'!G32)</f>
        <v>48.25</v>
      </c>
      <c r="H32" s="9">
        <f>AVERAGE('สป 1'!H32,'สป 2'!H32,'สป 3'!H32,'สป 4'!H32)</f>
        <v>49.5</v>
      </c>
      <c r="I32" s="9">
        <f>AVERAGE('สป 1'!I32,'สป 2'!I32,'สป 3'!I32,'สป 4'!I32)</f>
        <v>39.875</v>
      </c>
      <c r="J32" s="9">
        <f>AVERAGE('สป 1'!J32,'สป 2'!J32,'สป 3'!J32,'สป 4'!J32)</f>
        <v>38.375</v>
      </c>
      <c r="K32" s="9"/>
      <c r="L32" s="13">
        <f t="shared" si="0"/>
        <v>44.25</v>
      </c>
    </row>
    <row r="33" spans="1:12" s="14" customFormat="1" ht="15" customHeight="1">
      <c r="A33" s="7" t="s">
        <v>46</v>
      </c>
      <c r="B33" s="8" t="s">
        <v>19</v>
      </c>
      <c r="C33" s="9"/>
      <c r="D33" s="9"/>
      <c r="E33" s="9"/>
      <c r="F33" s="9"/>
      <c r="G33" s="9">
        <f>AVERAGE('สป 1'!G33,'สป 2'!G33,'สป 3'!G33,'สป 4'!G33)</f>
        <v>150</v>
      </c>
      <c r="H33" s="9">
        <f>AVERAGE('สป 1'!H33,'สป 2'!H33,'สป 3'!H33,'สป 4'!H33)</f>
        <v>160</v>
      </c>
      <c r="I33" s="9"/>
      <c r="J33" s="9"/>
      <c r="K33" s="9"/>
      <c r="L33" s="13">
        <f t="shared" si="0"/>
        <v>155</v>
      </c>
    </row>
    <row r="34" spans="1:12" s="14" customFormat="1" ht="15" customHeight="1">
      <c r="A34" s="7" t="s">
        <v>47</v>
      </c>
      <c r="B34" s="8" t="s">
        <v>19</v>
      </c>
      <c r="C34" s="9"/>
      <c r="D34" s="9"/>
      <c r="E34" s="9"/>
      <c r="F34" s="9"/>
      <c r="G34" s="9"/>
      <c r="H34" s="9">
        <f>AVERAGE('สป 1'!H34,'สป 2'!H34,'สป 3'!H34,'สป 4'!H34)</f>
        <v>190</v>
      </c>
      <c r="I34" s="9"/>
      <c r="J34" s="9"/>
      <c r="K34" s="9"/>
      <c r="L34" s="13">
        <f t="shared" si="0"/>
        <v>190</v>
      </c>
    </row>
    <row r="35" spans="1:12" s="14" customFormat="1" ht="15" customHeight="1">
      <c r="A35" s="7" t="s">
        <v>48</v>
      </c>
      <c r="B35" s="8" t="s">
        <v>49</v>
      </c>
      <c r="C35" s="9"/>
      <c r="D35" s="9"/>
      <c r="E35" s="9"/>
      <c r="F35" s="9"/>
      <c r="G35" s="9"/>
      <c r="H35" s="9"/>
      <c r="I35" s="9"/>
      <c r="J35" s="9">
        <f>AVERAGE('สป 1'!J35,'สป 2'!J35,'สป 3'!J35,'สป 4'!J35)</f>
        <v>49000</v>
      </c>
      <c r="K35" s="9"/>
      <c r="L35" s="13">
        <f t="shared" si="0"/>
        <v>49000</v>
      </c>
    </row>
    <row r="36" spans="1:12" s="14" customFormat="1" ht="15" customHeight="1">
      <c r="A36" s="7" t="s">
        <v>50</v>
      </c>
      <c r="B36" s="8" t="s">
        <v>49</v>
      </c>
      <c r="C36" s="9"/>
      <c r="D36" s="9"/>
      <c r="E36" s="9"/>
      <c r="F36" s="9"/>
      <c r="G36" s="9"/>
      <c r="H36" s="9"/>
      <c r="I36" s="9"/>
      <c r="J36" s="9">
        <f>AVERAGE('สป 1'!J36,'สป 2'!J36,'สป 3'!J36,'สป 4'!J36)</f>
        <v>43200</v>
      </c>
      <c r="K36" s="9"/>
      <c r="L36" s="13">
        <f t="shared" si="0"/>
        <v>43200</v>
      </c>
    </row>
    <row r="37" spans="1:12" s="14" customFormat="1" ht="15" customHeight="1">
      <c r="A37" s="7" t="s">
        <v>51</v>
      </c>
      <c r="B37" s="8" t="s">
        <v>49</v>
      </c>
      <c r="C37" s="9"/>
      <c r="D37" s="9"/>
      <c r="E37" s="9"/>
      <c r="F37" s="9"/>
      <c r="G37" s="9"/>
      <c r="H37" s="9"/>
      <c r="I37" s="9"/>
      <c r="J37" s="9">
        <f>AVERAGE('สป 1'!J37,'สป 2'!J37,'สป 3'!J37,'สป 4'!J37)</f>
        <v>23750</v>
      </c>
      <c r="K37" s="9"/>
      <c r="L37" s="13">
        <f t="shared" si="0"/>
        <v>23750</v>
      </c>
    </row>
    <row r="38" spans="1:12" s="14" customFormat="1" ht="15" customHeight="1">
      <c r="A38" s="28" t="s">
        <v>52</v>
      </c>
      <c r="B38" s="8" t="s">
        <v>19</v>
      </c>
      <c r="C38" s="9"/>
      <c r="D38" s="9"/>
      <c r="E38" s="9">
        <f>AVERAGE('สป 1'!E38,'สป 2'!E38,'สป 3'!E38,'สป 4'!E38)</f>
        <v>117</v>
      </c>
      <c r="F38" s="9"/>
      <c r="G38" s="9"/>
      <c r="H38" s="9"/>
      <c r="I38" s="9">
        <f>AVERAGE('สป 1'!I38,'สป 2'!I38,'สป 3'!I38,'สป 4'!I38)</f>
        <v>110</v>
      </c>
      <c r="J38" s="9">
        <f>AVERAGE('สป 1'!J38,'สป 2'!J38,'สป 3'!J38,'สป 4'!J38)</f>
        <v>109.5</v>
      </c>
      <c r="K38" s="9"/>
      <c r="L38" s="13">
        <f t="shared" si="0"/>
        <v>112.16666666666667</v>
      </c>
    </row>
    <row r="39" spans="1:12" s="14" customFormat="1" ht="15" customHeight="1">
      <c r="A39" s="7" t="s">
        <v>53</v>
      </c>
      <c r="B39" s="8" t="s">
        <v>19</v>
      </c>
      <c r="C39" s="9"/>
      <c r="D39" s="9"/>
      <c r="E39" s="9"/>
      <c r="F39" s="9"/>
      <c r="G39" s="9"/>
      <c r="H39" s="9"/>
      <c r="I39" s="9"/>
      <c r="J39" s="9">
        <f>AVERAGE('สป 1'!J39,'สป 2'!J39,'สป 3'!J39,'สป 4'!J39)</f>
        <v>48.5</v>
      </c>
      <c r="K39" s="9"/>
      <c r="L39" s="13">
        <f t="shared" si="0"/>
        <v>48.5</v>
      </c>
    </row>
    <row r="40" spans="1:12" s="14" customFormat="1" ht="15" customHeight="1">
      <c r="A40" s="7" t="s">
        <v>54</v>
      </c>
      <c r="B40" s="8" t="s">
        <v>19</v>
      </c>
      <c r="C40" s="9"/>
      <c r="D40" s="9">
        <f>AVERAGE('สป 1'!D40,'สป 2'!D40,'สป 3'!D40,'สป 4'!D40)</f>
        <v>35.979999999999997</v>
      </c>
      <c r="E40" s="9"/>
      <c r="F40" s="9"/>
      <c r="G40" s="9"/>
      <c r="H40" s="9"/>
      <c r="I40" s="9"/>
      <c r="J40" s="9"/>
      <c r="K40" s="9"/>
      <c r="L40" s="13">
        <f t="shared" si="0"/>
        <v>35.979999999999997</v>
      </c>
    </row>
    <row r="41" spans="1:12" s="14" customFormat="1" ht="15" customHeight="1">
      <c r="A41" s="7" t="s">
        <v>55</v>
      </c>
      <c r="B41" s="8" t="s">
        <v>19</v>
      </c>
      <c r="C41" s="9"/>
      <c r="D41" s="9"/>
      <c r="E41" s="9"/>
      <c r="F41" s="9"/>
      <c r="G41" s="9"/>
      <c r="H41" s="9"/>
      <c r="I41" s="9"/>
      <c r="J41" s="9">
        <f>AVERAGE('สป 1'!J41,'สป 2'!J41,'สป 3'!J41,'สป 4'!J41)</f>
        <v>80</v>
      </c>
      <c r="K41" s="9"/>
      <c r="L41" s="13">
        <f t="shared" si="0"/>
        <v>80</v>
      </c>
    </row>
    <row r="42" spans="1:12" s="14" customFormat="1" ht="15" customHeight="1">
      <c r="A42" s="7" t="s">
        <v>56</v>
      </c>
      <c r="B42" s="8" t="s">
        <v>57</v>
      </c>
      <c r="C42" s="9"/>
      <c r="D42" s="9"/>
      <c r="E42" s="9"/>
      <c r="F42" s="9"/>
      <c r="G42" s="9"/>
      <c r="H42" s="9"/>
      <c r="I42" s="9">
        <f>AVERAGE('สป 1'!I42,'สป 2'!I42,'สป 3'!I42,'สป 4'!I42)</f>
        <v>382.5</v>
      </c>
      <c r="J42" s="9"/>
      <c r="K42" s="9">
        <f>AVERAGE('สป 1'!K42,'สป 2'!K42,'สป 3'!K42,'สป 4'!K42)</f>
        <v>390</v>
      </c>
      <c r="L42" s="13">
        <f t="shared" si="0"/>
        <v>386.25</v>
      </c>
    </row>
    <row r="43" spans="1:12" s="14" customFormat="1" ht="15" customHeight="1">
      <c r="A43" s="7" t="s">
        <v>58</v>
      </c>
      <c r="B43" s="8" t="s">
        <v>57</v>
      </c>
      <c r="C43" s="9"/>
      <c r="D43" s="9"/>
      <c r="E43" s="9"/>
      <c r="F43" s="9"/>
      <c r="G43" s="9"/>
      <c r="H43" s="9"/>
      <c r="I43" s="9">
        <f>AVERAGE('สป 1'!I43,'สป 2'!I43,'สป 3'!I43,'สป 4'!I43)</f>
        <v>372.5</v>
      </c>
      <c r="J43" s="9"/>
      <c r="K43" s="9">
        <f>AVERAGE('สป 1'!K43,'สป 2'!K43,'สป 3'!K43,'สป 4'!K43)</f>
        <v>350</v>
      </c>
      <c r="L43" s="13">
        <f t="shared" si="0"/>
        <v>361.25</v>
      </c>
    </row>
    <row r="44" spans="1:12" s="14" customFormat="1" ht="15" customHeight="1">
      <c r="A44" s="7" t="s">
        <v>59</v>
      </c>
      <c r="B44" s="8" t="s">
        <v>57</v>
      </c>
      <c r="C44" s="9"/>
      <c r="D44" s="9"/>
      <c r="E44" s="9"/>
      <c r="F44" s="9"/>
      <c r="G44" s="9"/>
      <c r="H44" s="9"/>
      <c r="I44" s="9">
        <f>AVERAGE('สป 1'!I44,'สป 2'!I44,'สป 3'!I44,'สป 4'!I44)</f>
        <v>362.5</v>
      </c>
      <c r="J44" s="9"/>
      <c r="K44" s="9">
        <f>AVERAGE('สป 1'!K44,'สป 2'!K44,'สป 3'!K44,'สป 4'!K44)</f>
        <v>330</v>
      </c>
      <c r="L44" s="13">
        <f t="shared" si="0"/>
        <v>346.25</v>
      </c>
    </row>
    <row r="45" spans="1:12" s="14" customFormat="1" ht="15" customHeight="1">
      <c r="A45" s="7" t="s">
        <v>60</v>
      </c>
      <c r="B45" s="8" t="s">
        <v>57</v>
      </c>
      <c r="C45" s="9"/>
      <c r="D45" s="9"/>
      <c r="E45" s="9"/>
      <c r="F45" s="9"/>
      <c r="G45" s="9"/>
      <c r="H45" s="9"/>
      <c r="I45" s="9">
        <f>AVERAGE('สป 1'!I45,'สป 2'!I45,'สป 3'!I45,'สป 4'!I45)</f>
        <v>352.5</v>
      </c>
      <c r="J45" s="9"/>
      <c r="K45" s="9">
        <f>AVERAGE('สป 1'!K45,'สป 2'!K45,'สป 3'!K45,'สป 4'!K45)</f>
        <v>310</v>
      </c>
      <c r="L45" s="13">
        <f t="shared" si="0"/>
        <v>331.25</v>
      </c>
    </row>
    <row r="46" spans="1:12" s="14" customFormat="1" ht="15" customHeight="1">
      <c r="A46" s="7" t="s">
        <v>61</v>
      </c>
      <c r="B46" s="8" t="s">
        <v>57</v>
      </c>
      <c r="C46" s="9"/>
      <c r="D46" s="9"/>
      <c r="E46" s="9"/>
      <c r="F46" s="9"/>
      <c r="G46" s="9"/>
      <c r="H46" s="9"/>
      <c r="I46" s="9">
        <f>AVERAGE('สป 1'!I46,'สป 2'!I46,'สป 3'!I46,'สป 4'!I46)</f>
        <v>342.5</v>
      </c>
      <c r="J46" s="9"/>
      <c r="K46" s="9">
        <f>AVERAGE('สป 1'!K46,'สป 2'!K46,'สป 3'!K46,'สป 4'!K46)</f>
        <v>300</v>
      </c>
      <c r="L46" s="13">
        <f t="shared" si="0"/>
        <v>321.25</v>
      </c>
    </row>
    <row r="47" spans="1:12" s="14" customFormat="1" ht="15" customHeight="1">
      <c r="A47" s="7" t="s">
        <v>62</v>
      </c>
      <c r="B47" s="8" t="s">
        <v>57</v>
      </c>
      <c r="C47" s="9"/>
      <c r="D47" s="9"/>
      <c r="E47" s="9"/>
      <c r="F47" s="9"/>
      <c r="G47" s="9"/>
      <c r="H47" s="9"/>
      <c r="I47" s="9">
        <f>AVERAGE('สป 1'!I47,'สป 2'!I47,'สป 3'!I47,'สป 4'!I47)</f>
        <v>332.5</v>
      </c>
      <c r="J47" s="9"/>
      <c r="K47" s="9">
        <f>AVERAGE('สป 1'!K47,'สป 2'!K47,'สป 3'!K47,'สป 4'!K47)</f>
        <v>277.5</v>
      </c>
      <c r="L47" s="13">
        <f t="shared" si="0"/>
        <v>305</v>
      </c>
    </row>
    <row r="48" spans="1:12" s="14" customFormat="1" ht="15" customHeight="1">
      <c r="A48" s="7" t="s">
        <v>63</v>
      </c>
      <c r="B48" s="8" t="s">
        <v>57</v>
      </c>
      <c r="C48" s="9"/>
      <c r="D48" s="9">
        <f>AVERAGE('สป 1'!D48,'สป 2'!D48,'สป 3'!D48,'สป 4'!D48)</f>
        <v>320</v>
      </c>
      <c r="E48" s="9">
        <f>AVERAGE('สป 1'!E48,'สป 2'!E48,'สป 3'!E48,'สป 4'!E48)</f>
        <v>347.5</v>
      </c>
      <c r="F48" s="9"/>
      <c r="G48" s="9"/>
      <c r="H48" s="9"/>
      <c r="I48" s="9">
        <f>AVERAGE('สป 1'!I48,'สป 2'!I48,'สป 3'!I48,'สป 4'!I48)</f>
        <v>342.5</v>
      </c>
      <c r="J48" s="9">
        <f>AVERAGE('สป 1'!J48,'สป 2'!J48,'สป 3'!J48,'สป 4'!J48)</f>
        <v>330</v>
      </c>
      <c r="K48" s="9"/>
      <c r="L48" s="13">
        <f t="shared" si="0"/>
        <v>335</v>
      </c>
    </row>
    <row r="49" spans="1:12" s="14" customFormat="1" ht="15" customHeight="1">
      <c r="A49" s="28" t="s">
        <v>64</v>
      </c>
      <c r="B49" s="8" t="s">
        <v>19</v>
      </c>
      <c r="C49" s="9"/>
      <c r="D49" s="9"/>
      <c r="E49" s="9">
        <f>AVERAGE('สป 1'!E49,'สป 2'!E49,'สป 3'!E49,'สป 4'!E49)</f>
        <v>179.75</v>
      </c>
      <c r="F49" s="9"/>
      <c r="G49" s="9"/>
      <c r="H49" s="9"/>
      <c r="I49" s="9"/>
      <c r="J49" s="9"/>
      <c r="K49" s="9">
        <f>AVERAGE('สป 1'!K49,'สป 2'!K49,'สป 3'!K49,'สป 4'!K49)</f>
        <v>175.75</v>
      </c>
      <c r="L49" s="13">
        <f t="shared" si="0"/>
        <v>177.75</v>
      </c>
    </row>
    <row r="50" spans="1:12" s="14" customFormat="1" ht="15" customHeight="1">
      <c r="A50" s="28" t="s">
        <v>65</v>
      </c>
      <c r="B50" s="8" t="s">
        <v>19</v>
      </c>
      <c r="C50" s="9"/>
      <c r="D50" s="9"/>
      <c r="E50" s="9">
        <f>AVERAGE('สป 1'!E50,'สป 2'!E50,'สป 3'!E50,'สป 4'!E50)</f>
        <v>162.75</v>
      </c>
      <c r="F50" s="9"/>
      <c r="G50" s="9"/>
      <c r="H50" s="9"/>
      <c r="I50" s="9"/>
      <c r="J50" s="9"/>
      <c r="K50" s="9">
        <f>AVERAGE('สป 1'!K50,'สป 2'!K50,'สป 3'!K50,'สป 4'!K50)</f>
        <v>167.75</v>
      </c>
      <c r="L50" s="13">
        <f t="shared" si="0"/>
        <v>165.25</v>
      </c>
    </row>
    <row r="51" spans="1:12" s="14" customFormat="1" ht="15" customHeight="1">
      <c r="A51" s="28" t="s">
        <v>66</v>
      </c>
      <c r="B51" s="8" t="s">
        <v>19</v>
      </c>
      <c r="C51" s="9"/>
      <c r="D51" s="9"/>
      <c r="E51" s="9">
        <f>AVERAGE('สป 1'!E51,'สป 2'!E51,'สป 3'!E51,'สป 4'!E51)</f>
        <v>149.75</v>
      </c>
      <c r="F51" s="9"/>
      <c r="G51" s="9"/>
      <c r="H51" s="9"/>
      <c r="I51" s="9"/>
      <c r="J51" s="9"/>
      <c r="K51" s="9">
        <f>AVERAGE('สป 1'!K51,'สป 2'!K51,'สป 3'!K51,'สป 4'!K51)</f>
        <v>159.75</v>
      </c>
      <c r="L51" s="13">
        <f t="shared" si="0"/>
        <v>154.75</v>
      </c>
    </row>
    <row r="52" spans="1:12" s="14" customFormat="1" ht="15" customHeight="1">
      <c r="A52" s="7" t="s">
        <v>67</v>
      </c>
      <c r="B52" s="8" t="s">
        <v>68</v>
      </c>
      <c r="C52" s="9"/>
      <c r="D52" s="9"/>
      <c r="E52" s="9">
        <f>AVERAGE('สป 1'!E52,'สป 2'!E52,'สป 3'!E52,'สป 4'!E52)</f>
        <v>18</v>
      </c>
      <c r="F52" s="9"/>
      <c r="G52" s="9">
        <f>AVERAGE('สป 1'!G52,'สป 2'!G52,'สป 3'!G52,'สป 4'!G52)</f>
        <v>9</v>
      </c>
      <c r="H52" s="9"/>
      <c r="I52" s="9">
        <f>AVERAGE('สป 1'!I52,'สป 2'!I52,'สป 3'!I52,'สป 4'!I52)</f>
        <v>15</v>
      </c>
      <c r="J52" s="9">
        <f>AVERAGE('สป 1'!J52,'สป 2'!J52,'สป 3'!J52,'สป 4'!J52)</f>
        <v>18</v>
      </c>
      <c r="K52" s="9"/>
      <c r="L52" s="13">
        <f t="shared" si="0"/>
        <v>15</v>
      </c>
    </row>
    <row r="53" spans="1:12" s="14" customFormat="1" ht="15" customHeight="1">
      <c r="A53" s="7" t="s">
        <v>69</v>
      </c>
      <c r="B53" s="8" t="s">
        <v>68</v>
      </c>
      <c r="C53" s="9"/>
      <c r="D53" s="9"/>
      <c r="E53" s="9"/>
      <c r="F53" s="9"/>
      <c r="G53" s="9">
        <f>AVERAGE('สป 1'!G53,'สป 2'!G53,'สป 3'!G53,'สป 4'!G53)</f>
        <v>6</v>
      </c>
      <c r="H53" s="9"/>
      <c r="I53" s="9"/>
      <c r="J53" s="9"/>
      <c r="K53" s="9"/>
      <c r="L53" s="13">
        <f t="shared" si="0"/>
        <v>6</v>
      </c>
    </row>
    <row r="54" spans="1:12" s="14" customFormat="1" ht="15" customHeight="1">
      <c r="A54" s="22" t="s">
        <v>70</v>
      </c>
      <c r="B54" s="23" t="s">
        <v>19</v>
      </c>
      <c r="C54" s="9"/>
      <c r="D54" s="9"/>
      <c r="E54" s="9"/>
      <c r="F54" s="9"/>
      <c r="G54" s="9">
        <f>AVERAGE('สป 1'!G54,'สป 2'!G54,'สป 3'!G54,'สป 4'!G54)</f>
        <v>12</v>
      </c>
      <c r="H54" s="9"/>
      <c r="I54" s="9"/>
      <c r="J54" s="9"/>
      <c r="K54" s="9"/>
      <c r="L54" s="13">
        <f t="shared" si="0"/>
        <v>12</v>
      </c>
    </row>
    <row r="55" spans="1:12" s="14" customFormat="1" ht="15" customHeight="1">
      <c r="A55" s="7" t="s">
        <v>71</v>
      </c>
      <c r="B55" s="8" t="s">
        <v>23</v>
      </c>
      <c r="C55" s="9"/>
      <c r="D55" s="9"/>
      <c r="E55" s="9">
        <f>AVERAGE('สป 1'!E55,'สป 2'!E55,'สป 3'!E55,'สป 4'!E55)</f>
        <v>200</v>
      </c>
      <c r="F55" s="9"/>
      <c r="G55" s="9"/>
      <c r="H55" s="9"/>
      <c r="I55" s="9"/>
      <c r="J55" s="9"/>
      <c r="K55" s="9">
        <f>AVERAGE('สป 1'!K55,'สป 2'!K55,'สป 3'!K55,'สป 4'!K55)</f>
        <v>200</v>
      </c>
      <c r="L55" s="13">
        <f t="shared" si="0"/>
        <v>200</v>
      </c>
    </row>
    <row r="56" spans="1:12" s="14" customFormat="1" ht="15" customHeight="1">
      <c r="A56" s="7" t="s">
        <v>72</v>
      </c>
      <c r="B56" s="8" t="s">
        <v>23</v>
      </c>
      <c r="C56" s="9"/>
      <c r="D56" s="9"/>
      <c r="E56" s="9">
        <f>AVERAGE('สป 1'!E56,'สป 2'!E56,'สป 3'!E56,'สป 4'!E56)</f>
        <v>87.5</v>
      </c>
      <c r="F56" s="9"/>
      <c r="G56" s="9"/>
      <c r="H56" s="9"/>
      <c r="I56" s="9"/>
      <c r="J56" s="9"/>
      <c r="K56" s="9">
        <f>AVERAGE('สป 1'!K56,'สป 2'!K56,'สป 3'!K56,'สป 4'!K56)</f>
        <v>100</v>
      </c>
      <c r="L56" s="13">
        <f t="shared" si="0"/>
        <v>93.75</v>
      </c>
    </row>
    <row r="57" spans="1:12" s="14" customFormat="1" ht="15" customHeight="1">
      <c r="A57" s="22" t="s">
        <v>74</v>
      </c>
      <c r="B57" s="23" t="s">
        <v>19</v>
      </c>
      <c r="C57" s="9"/>
      <c r="D57" s="9">
        <f>AVERAGE('สป 1'!D57,'สป 2'!D57,'สป 3'!D57,'สป 4'!D57)</f>
        <v>18</v>
      </c>
      <c r="E57" s="9"/>
      <c r="F57" s="9"/>
      <c r="G57" s="9"/>
      <c r="H57" s="9"/>
      <c r="I57" s="9"/>
      <c r="J57" s="9"/>
      <c r="K57" s="9"/>
      <c r="L57" s="13">
        <f t="shared" si="0"/>
        <v>18</v>
      </c>
    </row>
    <row r="58" spans="1:12" s="14" customFormat="1" ht="15" customHeight="1">
      <c r="A58" s="22" t="s">
        <v>75</v>
      </c>
      <c r="B58" s="23" t="s">
        <v>19</v>
      </c>
      <c r="C58" s="9"/>
      <c r="D58" s="9">
        <f>AVERAGE('สป 1'!D58,'สป 2'!D58,'สป 3'!D58,'สป 4'!D58)</f>
        <v>14</v>
      </c>
      <c r="E58" s="9"/>
      <c r="F58" s="9"/>
      <c r="G58" s="9"/>
      <c r="H58" s="9"/>
      <c r="I58" s="9"/>
      <c r="J58" s="9"/>
      <c r="K58" s="9"/>
      <c r="L58" s="13">
        <f t="shared" si="0"/>
        <v>14</v>
      </c>
    </row>
    <row r="59" spans="1:12" s="14" customFormat="1" ht="15" customHeight="1">
      <c r="A59" s="7" t="s">
        <v>76</v>
      </c>
      <c r="B59" s="8" t="s">
        <v>19</v>
      </c>
      <c r="C59" s="9"/>
      <c r="D59" s="9"/>
      <c r="E59" s="9"/>
      <c r="F59" s="9"/>
      <c r="G59" s="9">
        <f>AVERAGE('สป 1'!G59,'สป 2'!G59,'สป 3'!G59,'สป 4'!G59)</f>
        <v>18</v>
      </c>
      <c r="H59" s="9"/>
      <c r="I59" s="9"/>
      <c r="J59" s="9"/>
      <c r="K59" s="9"/>
      <c r="L59" s="13">
        <f t="shared" si="0"/>
        <v>18</v>
      </c>
    </row>
    <row r="60" spans="1:12" s="14" customFormat="1" ht="15" customHeight="1">
      <c r="A60" s="7" t="s">
        <v>77</v>
      </c>
      <c r="B60" s="8" t="s">
        <v>19</v>
      </c>
      <c r="C60" s="9"/>
      <c r="D60" s="9"/>
      <c r="E60" s="9"/>
      <c r="F60" s="9"/>
      <c r="G60" s="9">
        <f>AVERAGE('สป 1'!G60,'สป 2'!G60,'สป 3'!G60,'สป 4'!G60)</f>
        <v>120</v>
      </c>
      <c r="H60" s="9"/>
      <c r="I60" s="9"/>
      <c r="J60" s="9"/>
      <c r="K60" s="9"/>
      <c r="L60" s="13">
        <f t="shared" si="0"/>
        <v>120</v>
      </c>
    </row>
    <row r="61" spans="1:12" s="14" customFormat="1" ht="15" customHeight="1">
      <c r="A61" s="7" t="s">
        <v>78</v>
      </c>
      <c r="B61" s="8" t="s">
        <v>19</v>
      </c>
      <c r="C61" s="9"/>
      <c r="D61" s="9"/>
      <c r="E61" s="9"/>
      <c r="F61" s="9"/>
      <c r="G61" s="9">
        <f>AVERAGE('สป 1'!G61,'สป 2'!G61,'สป 3'!G61,'สป 4'!G61)</f>
        <v>90</v>
      </c>
      <c r="H61" s="9"/>
      <c r="I61" s="9"/>
      <c r="J61" s="9"/>
      <c r="K61" s="9"/>
      <c r="L61" s="13">
        <f t="shared" si="0"/>
        <v>90</v>
      </c>
    </row>
    <row r="62" spans="1:12" s="14" customFormat="1" ht="15" customHeight="1">
      <c r="A62" s="7" t="s">
        <v>79</v>
      </c>
      <c r="B62" s="8" t="s">
        <v>19</v>
      </c>
      <c r="C62" s="9"/>
      <c r="D62" s="9"/>
      <c r="E62" s="9"/>
      <c r="F62" s="9"/>
      <c r="G62" s="9">
        <f>AVERAGE('สป 1'!G62,'สป 2'!G62,'สป 3'!G62,'สป 4'!G62)</f>
        <v>120</v>
      </c>
      <c r="H62" s="9"/>
      <c r="I62" s="9"/>
      <c r="J62" s="9"/>
      <c r="K62" s="9"/>
      <c r="L62" s="13">
        <f t="shared" si="0"/>
        <v>120</v>
      </c>
    </row>
    <row r="63" spans="1:12" s="14" customFormat="1" ht="15" customHeight="1">
      <c r="A63" s="7" t="s">
        <v>80</v>
      </c>
      <c r="B63" s="8" t="s">
        <v>19</v>
      </c>
      <c r="C63" s="9"/>
      <c r="D63" s="9"/>
      <c r="E63" s="9"/>
      <c r="F63" s="9"/>
      <c r="G63" s="9">
        <f>AVERAGE('สป 1'!G63,'สป 2'!G63,'สป 3'!G63,'สป 4'!G63)</f>
        <v>90</v>
      </c>
      <c r="H63" s="9"/>
      <c r="I63" s="9"/>
      <c r="J63" s="9"/>
      <c r="K63" s="9"/>
      <c r="L63" s="13">
        <f t="shared" si="0"/>
        <v>90</v>
      </c>
    </row>
    <row r="64" spans="1:12" s="14" customFormat="1" ht="15" customHeight="1">
      <c r="A64" s="7" t="s">
        <v>81</v>
      </c>
      <c r="B64" s="8" t="s">
        <v>19</v>
      </c>
      <c r="C64" s="9"/>
      <c r="D64" s="9"/>
      <c r="E64" s="9"/>
      <c r="F64" s="9"/>
      <c r="G64" s="9">
        <f>AVERAGE('สป 1'!G64,'สป 2'!G64,'สป 3'!G64,'สป 4'!G64)</f>
        <v>130</v>
      </c>
      <c r="H64" s="9"/>
      <c r="I64" s="9"/>
      <c r="J64" s="9"/>
      <c r="K64" s="9"/>
      <c r="L64" s="13">
        <f t="shared" si="0"/>
        <v>130</v>
      </c>
    </row>
    <row r="65" spans="1:12" s="14" customFormat="1" ht="15" customHeight="1">
      <c r="A65" s="7" t="s">
        <v>82</v>
      </c>
      <c r="B65" s="8" t="s">
        <v>19</v>
      </c>
      <c r="C65" s="9"/>
      <c r="D65" s="9"/>
      <c r="E65" s="9"/>
      <c r="F65" s="9"/>
      <c r="G65" s="9">
        <f>AVERAGE('สป 1'!G65,'สป 2'!G65,'สป 3'!G65,'สป 4'!G65)</f>
        <v>150</v>
      </c>
      <c r="H65" s="9">
        <f>AVERAGE('สป 1'!H65,'สป 2'!H65,'สป 3'!H65,'สป 4'!H65)</f>
        <v>180</v>
      </c>
      <c r="I65" s="9"/>
      <c r="J65" s="9">
        <f>AVERAGE('สป 1'!J65,'สป 2'!J65,'สป 3'!J65,'สป 4'!J65)</f>
        <v>140</v>
      </c>
      <c r="K65" s="9">
        <f>AVERAGE('สป 1'!K65,'สป 2'!K65,'สป 3'!K65,'สป 4'!K65)</f>
        <v>105</v>
      </c>
      <c r="L65" s="13">
        <f t="shared" si="0"/>
        <v>143.75</v>
      </c>
    </row>
    <row r="66" spans="1:12" s="14" customFormat="1" ht="15" customHeight="1">
      <c r="A66" s="7" t="s">
        <v>83</v>
      </c>
      <c r="B66" s="8" t="s">
        <v>19</v>
      </c>
      <c r="C66" s="9"/>
      <c r="D66" s="9">
        <f>AVERAGE('สป 1'!D66,'สป 2'!D66,'สป 3'!D66,'สป 4'!D66)</f>
        <v>33</v>
      </c>
      <c r="E66" s="9">
        <f>AVERAGE('สป 1'!E66,'สป 2'!E66,'สป 3'!E66,'สป 4'!E66)</f>
        <v>50</v>
      </c>
      <c r="F66" s="9"/>
      <c r="G66" s="9"/>
      <c r="H66" s="9"/>
      <c r="I66" s="9"/>
      <c r="J66" s="9"/>
      <c r="K66" s="9">
        <f>AVERAGE('สป 1'!K66,'สป 2'!K66,'สป 3'!K66,'สป 4'!K66)</f>
        <v>30</v>
      </c>
      <c r="L66" s="13">
        <f t="shared" si="0"/>
        <v>37.666666666666664</v>
      </c>
    </row>
    <row r="67" spans="1:12" s="14" customFormat="1" ht="15" customHeight="1">
      <c r="A67" s="7" t="s">
        <v>84</v>
      </c>
      <c r="B67" s="8" t="s">
        <v>19</v>
      </c>
      <c r="C67" s="9"/>
      <c r="D67" s="9">
        <f>AVERAGE('สป 1'!D67,'สป 2'!D67,'สป 3'!D67,'สป 4'!D67)</f>
        <v>95</v>
      </c>
      <c r="E67" s="9">
        <f>AVERAGE('สป 1'!E67,'สป 2'!E67,'สป 3'!E67,'สป 4'!E67)</f>
        <v>100</v>
      </c>
      <c r="F67" s="9"/>
      <c r="G67" s="9"/>
      <c r="H67" s="9"/>
      <c r="I67" s="9"/>
      <c r="J67" s="9"/>
      <c r="K67" s="9"/>
      <c r="L67" s="13">
        <f t="shared" si="0"/>
        <v>97.5</v>
      </c>
    </row>
    <row r="68" spans="1:12" s="14" customFormat="1" ht="15" customHeight="1">
      <c r="A68" s="63" t="s">
        <v>85</v>
      </c>
      <c r="B68" s="64" t="s">
        <v>19</v>
      </c>
      <c r="C68" s="9"/>
      <c r="D68" s="9">
        <f>AVERAGE('สป 1'!D68,'สป 2'!D68,'สป 3'!D68,'สป 4'!D68)</f>
        <v>65</v>
      </c>
      <c r="E68" s="9">
        <f>AVERAGE('สป 1'!E68,'สป 2'!E68,'สป 3'!E68,'สป 4'!E68)</f>
        <v>80</v>
      </c>
      <c r="F68" s="9"/>
      <c r="G68" s="9"/>
      <c r="H68" s="9"/>
      <c r="I68" s="9"/>
      <c r="J68" s="9"/>
      <c r="K68" s="9"/>
      <c r="L68" s="13">
        <f t="shared" si="0"/>
        <v>72.5</v>
      </c>
    </row>
    <row r="69" spans="1:12" s="14" customFormat="1" ht="15" customHeight="1">
      <c r="A69" s="22" t="s">
        <v>86</v>
      </c>
      <c r="B69" s="66" t="s">
        <v>19</v>
      </c>
      <c r="C69" s="9"/>
      <c r="D69" s="9">
        <f>AVERAGE('สป 1'!D69,'สป 2'!D69,'สป 3'!D69,'สป 4'!D69)</f>
        <v>81.5</v>
      </c>
      <c r="E69" s="9"/>
      <c r="F69" s="9"/>
      <c r="G69" s="9"/>
      <c r="H69" s="9"/>
      <c r="I69" s="9"/>
      <c r="J69" s="9"/>
      <c r="K69" s="9"/>
      <c r="L69" s="13">
        <f t="shared" si="0"/>
        <v>81.5</v>
      </c>
    </row>
    <row r="70" spans="1:12" s="14" customFormat="1" ht="15" customHeight="1">
      <c r="A70" s="22" t="s">
        <v>87</v>
      </c>
      <c r="B70" s="23" t="s">
        <v>19</v>
      </c>
      <c r="C70" s="9"/>
      <c r="D70" s="9"/>
      <c r="E70" s="9"/>
      <c r="F70" s="9"/>
      <c r="G70" s="9"/>
      <c r="H70" s="9"/>
      <c r="I70" s="9"/>
      <c r="J70" s="9">
        <f>AVERAGE('สป 1'!J70,'สป 2'!J70,'สป 3'!J70,'สป 4'!J70)</f>
        <v>400</v>
      </c>
      <c r="K70" s="9"/>
      <c r="L70" s="13">
        <f t="shared" ref="L70:L102" si="2">AVERAGE(C70:K70)</f>
        <v>400</v>
      </c>
    </row>
    <row r="71" spans="1:12" s="14" customFormat="1" ht="15" customHeight="1">
      <c r="A71" s="22" t="s">
        <v>88</v>
      </c>
      <c r="B71" s="64" t="s">
        <v>19</v>
      </c>
      <c r="C71" s="9"/>
      <c r="D71" s="9"/>
      <c r="E71" s="9"/>
      <c r="F71" s="9"/>
      <c r="G71" s="9"/>
      <c r="H71" s="9"/>
      <c r="I71" s="9"/>
      <c r="J71" s="9">
        <f>AVERAGE('สป 1'!J71,'สป 2'!J71,'สป 3'!J71,'สป 4'!J71)</f>
        <v>300</v>
      </c>
      <c r="K71" s="9"/>
      <c r="L71" s="13">
        <f t="shared" si="2"/>
        <v>300</v>
      </c>
    </row>
    <row r="72" spans="1:12" s="14" customFormat="1" ht="15" customHeight="1">
      <c r="A72" s="7" t="s">
        <v>89</v>
      </c>
      <c r="B72" s="8" t="s">
        <v>19</v>
      </c>
      <c r="C72" s="9"/>
      <c r="D72" s="9"/>
      <c r="E72" s="9"/>
      <c r="F72" s="9"/>
      <c r="G72" s="9">
        <f>AVERAGE('สป 1'!G72,'สป 2'!G72,'สป 3'!G72,'สป 4'!G72)</f>
        <v>560</v>
      </c>
      <c r="H72" s="9"/>
      <c r="I72" s="9"/>
      <c r="J72" s="9"/>
      <c r="K72" s="9"/>
      <c r="L72" s="13">
        <f t="shared" si="2"/>
        <v>560</v>
      </c>
    </row>
    <row r="73" spans="1:12" s="14" customFormat="1" ht="15" customHeight="1">
      <c r="A73" s="7" t="s">
        <v>90</v>
      </c>
      <c r="B73" s="8" t="s">
        <v>19</v>
      </c>
      <c r="C73" s="9"/>
      <c r="D73" s="9"/>
      <c r="E73" s="9"/>
      <c r="F73" s="9"/>
      <c r="G73" s="9">
        <f>AVERAGE('สป 1'!G73,'สป 2'!G73,'สป 3'!G73,'สป 4'!G73)</f>
        <v>360</v>
      </c>
      <c r="H73" s="9"/>
      <c r="I73" s="9"/>
      <c r="J73" s="9"/>
      <c r="K73" s="9"/>
      <c r="L73" s="13">
        <f t="shared" si="2"/>
        <v>360</v>
      </c>
    </row>
    <row r="74" spans="1:12" s="14" customFormat="1" ht="15" customHeight="1">
      <c r="A74" s="7" t="s">
        <v>91</v>
      </c>
      <c r="B74" s="8" t="s">
        <v>19</v>
      </c>
      <c r="C74" s="9"/>
      <c r="D74" s="9"/>
      <c r="E74" s="9"/>
      <c r="F74" s="9"/>
      <c r="G74" s="9">
        <f>AVERAGE('สป 1'!G74,'สป 2'!G74,'สป 3'!G74,'สป 4'!G74)</f>
        <v>250</v>
      </c>
      <c r="H74" s="9"/>
      <c r="I74" s="9"/>
      <c r="J74" s="9"/>
      <c r="K74" s="9"/>
      <c r="L74" s="13">
        <f t="shared" si="2"/>
        <v>250</v>
      </c>
    </row>
    <row r="75" spans="1:12" s="14" customFormat="1" ht="15" customHeight="1">
      <c r="A75" s="7" t="s">
        <v>92</v>
      </c>
      <c r="B75" s="8" t="s">
        <v>19</v>
      </c>
      <c r="C75" s="9"/>
      <c r="D75" s="9"/>
      <c r="E75" s="9"/>
      <c r="F75" s="9"/>
      <c r="G75" s="9">
        <f>AVERAGE('สป 1'!G75,'สป 2'!G75,'สป 3'!G75,'สป 4'!G75)</f>
        <v>200</v>
      </c>
      <c r="H75" s="9"/>
      <c r="I75" s="9">
        <f>AVERAGE('สป 1'!I75,'สป 2'!I75,'สป 3'!I75,'สป 4'!I75)</f>
        <v>250</v>
      </c>
      <c r="J75" s="9"/>
      <c r="K75" s="9"/>
      <c r="L75" s="13">
        <f t="shared" si="2"/>
        <v>225</v>
      </c>
    </row>
    <row r="76" spans="1:12" s="14" customFormat="1" ht="15" customHeight="1">
      <c r="A76" s="7" t="s">
        <v>93</v>
      </c>
      <c r="B76" s="8" t="s">
        <v>19</v>
      </c>
      <c r="C76" s="9"/>
      <c r="D76" s="9"/>
      <c r="E76" s="9"/>
      <c r="F76" s="9"/>
      <c r="G76" s="9">
        <f>AVERAGE('สป 1'!G76,'สป 2'!G76,'สป 3'!G76,'สป 4'!G76)</f>
        <v>45</v>
      </c>
      <c r="H76" s="9"/>
      <c r="I76" s="9"/>
      <c r="J76" s="9"/>
      <c r="K76" s="9"/>
      <c r="L76" s="13">
        <f t="shared" si="2"/>
        <v>45</v>
      </c>
    </row>
    <row r="77" spans="1:12" s="14" customFormat="1" ht="15" customHeight="1">
      <c r="A77" s="7" t="s">
        <v>94</v>
      </c>
      <c r="B77" s="8" t="s">
        <v>19</v>
      </c>
      <c r="C77" s="9"/>
      <c r="D77" s="9"/>
      <c r="E77" s="9"/>
      <c r="F77" s="9"/>
      <c r="G77" s="9">
        <f>AVERAGE('สป 1'!G77,'สป 2'!G77,'สป 3'!G77,'สป 4'!G77)</f>
        <v>150</v>
      </c>
      <c r="H77" s="9"/>
      <c r="I77" s="9"/>
      <c r="J77" s="9"/>
      <c r="K77" s="9"/>
      <c r="L77" s="13">
        <f t="shared" si="2"/>
        <v>150</v>
      </c>
    </row>
    <row r="78" spans="1:12" s="14" customFormat="1" ht="15" customHeight="1">
      <c r="A78" s="22" t="s">
        <v>95</v>
      </c>
      <c r="B78" s="23" t="s">
        <v>19</v>
      </c>
      <c r="C78" s="9"/>
      <c r="D78" s="9"/>
      <c r="E78" s="9">
        <f>AVERAGE('สป 1'!E78,'สป 2'!E78,'สป 3'!E78,'สป 4'!E78)</f>
        <v>17</v>
      </c>
      <c r="F78" s="9"/>
      <c r="G78" s="9"/>
      <c r="H78" s="9"/>
      <c r="I78" s="9"/>
      <c r="J78" s="9"/>
      <c r="K78" s="9"/>
      <c r="L78" s="13">
        <f t="shared" si="2"/>
        <v>17</v>
      </c>
    </row>
    <row r="79" spans="1:12" s="14" customFormat="1" ht="15" customHeight="1">
      <c r="A79" s="22" t="s">
        <v>96</v>
      </c>
      <c r="B79" s="23" t="s">
        <v>19</v>
      </c>
      <c r="C79" s="9"/>
      <c r="D79" s="9"/>
      <c r="E79" s="9">
        <f>AVERAGE('สป 1'!E79,'สป 2'!E79,'สป 3'!E79,'สป 4'!E79)</f>
        <v>8</v>
      </c>
      <c r="F79" s="9"/>
      <c r="G79" s="9"/>
      <c r="H79" s="9"/>
      <c r="I79" s="9"/>
      <c r="J79" s="9"/>
      <c r="K79" s="9"/>
      <c r="L79" s="13">
        <f t="shared" si="2"/>
        <v>8</v>
      </c>
    </row>
    <row r="80" spans="1:12" s="14" customFormat="1" ht="15" customHeight="1">
      <c r="A80" s="69" t="s">
        <v>97</v>
      </c>
      <c r="B80" s="23" t="s">
        <v>19</v>
      </c>
      <c r="C80" s="9"/>
      <c r="D80" s="9"/>
      <c r="E80" s="9">
        <f>AVERAGE('สป 1'!E80,'สป 2'!E80,'สป 3'!E80,'สป 4'!E80)</f>
        <v>30</v>
      </c>
      <c r="F80" s="9"/>
      <c r="G80" s="9"/>
      <c r="H80" s="9"/>
      <c r="I80" s="9"/>
      <c r="J80" s="9"/>
      <c r="K80" s="9"/>
      <c r="L80" s="13">
        <f t="shared" si="2"/>
        <v>30</v>
      </c>
    </row>
    <row r="81" spans="1:12" s="14" customFormat="1" ht="15" customHeight="1">
      <c r="A81" s="22" t="s">
        <v>98</v>
      </c>
      <c r="B81" s="23" t="s">
        <v>19</v>
      </c>
      <c r="C81" s="9"/>
      <c r="D81" s="9">
        <f>AVERAGE('สป 1'!D81,'สป 2'!D81,'สป 3'!D81,'สป 4'!D81)</f>
        <v>17</v>
      </c>
      <c r="E81" s="9"/>
      <c r="F81" s="9"/>
      <c r="G81" s="9"/>
      <c r="H81" s="9"/>
      <c r="I81" s="9"/>
      <c r="J81" s="9"/>
      <c r="K81" s="9"/>
      <c r="L81" s="13">
        <f t="shared" si="2"/>
        <v>17</v>
      </c>
    </row>
    <row r="82" spans="1:12" s="14" customFormat="1" ht="15" customHeight="1">
      <c r="A82" s="22" t="s">
        <v>99</v>
      </c>
      <c r="B82" s="23" t="s">
        <v>19</v>
      </c>
      <c r="C82" s="9"/>
      <c r="D82" s="9">
        <f>AVERAGE('สป 1'!D82,'สป 2'!D82,'สป 3'!D82,'สป 4'!D82)</f>
        <v>15</v>
      </c>
      <c r="E82" s="9"/>
      <c r="F82" s="9"/>
      <c r="G82" s="9"/>
      <c r="H82" s="9"/>
      <c r="I82" s="9"/>
      <c r="J82" s="9"/>
      <c r="K82" s="9"/>
      <c r="L82" s="13">
        <f t="shared" si="2"/>
        <v>15</v>
      </c>
    </row>
    <row r="83" spans="1:12" s="14" customFormat="1" ht="15" customHeight="1">
      <c r="A83" s="22" t="s">
        <v>100</v>
      </c>
      <c r="B83" s="23" t="s">
        <v>14</v>
      </c>
      <c r="C83" s="9"/>
      <c r="D83" s="9">
        <f>AVERAGE('สป 1'!D83,'สป 2'!D83,'สป 3'!D83,'สป 4'!D83)</f>
        <v>942.5</v>
      </c>
      <c r="E83" s="9">
        <f>AVERAGE('สป 1'!E83,'สป 2'!E83,'สป 3'!E83,'สป 4'!E83)</f>
        <v>990</v>
      </c>
      <c r="F83" s="9">
        <f>AVERAGE('สป 1'!F83,'สป 2'!F83,'สป 3'!F83,'สป 4'!F83)</f>
        <v>990</v>
      </c>
      <c r="G83" s="9"/>
      <c r="H83" s="9"/>
      <c r="I83" s="9">
        <f>AVERAGE('สป 1'!I83,'สป 2'!I83,'สป 3'!I83,'สป 4'!I83)</f>
        <v>840</v>
      </c>
      <c r="J83" s="9"/>
      <c r="K83" s="9"/>
      <c r="L83" s="13">
        <f t="shared" si="2"/>
        <v>940.625</v>
      </c>
    </row>
    <row r="84" spans="1:12" s="14" customFormat="1" ht="15" customHeight="1">
      <c r="A84" s="70" t="s">
        <v>101</v>
      </c>
      <c r="B84" s="23" t="s">
        <v>19</v>
      </c>
      <c r="C84" s="9"/>
      <c r="D84" s="9"/>
      <c r="E84" s="9"/>
      <c r="F84" s="9">
        <f>AVERAGE('สป 1'!F84,'สป 2'!F84,'สป 3'!F84,'สป 4'!F84)</f>
        <v>2</v>
      </c>
      <c r="G84" s="9"/>
      <c r="H84" s="9"/>
      <c r="I84" s="9"/>
      <c r="J84" s="9"/>
      <c r="K84" s="9"/>
      <c r="L84" s="13">
        <f t="shared" si="2"/>
        <v>2</v>
      </c>
    </row>
    <row r="85" spans="1:12" s="14" customFormat="1" ht="15" customHeight="1">
      <c r="A85" s="70" t="s">
        <v>70</v>
      </c>
      <c r="B85" s="23" t="s">
        <v>19</v>
      </c>
      <c r="C85" s="9"/>
      <c r="D85" s="9"/>
      <c r="E85" s="9"/>
      <c r="F85" s="9"/>
      <c r="G85" s="9">
        <f>AVERAGE('สป 1'!G85,'สป 2'!G85,'สป 3'!G85,'สป 4'!G85)</f>
        <v>12</v>
      </c>
      <c r="H85" s="9"/>
      <c r="I85" s="9"/>
      <c r="J85" s="9"/>
      <c r="K85" s="9"/>
      <c r="L85" s="13">
        <f t="shared" si="2"/>
        <v>12</v>
      </c>
    </row>
    <row r="86" spans="1:12" s="14" customFormat="1" ht="15" customHeight="1">
      <c r="A86" s="22" t="s">
        <v>102</v>
      </c>
      <c r="B86" s="23" t="s">
        <v>19</v>
      </c>
      <c r="C86" s="9"/>
      <c r="D86" s="9">
        <f>AVERAGE('สป 1'!D86,'สป 2'!D86,'สป 3'!D86,'สป 4'!D86)</f>
        <v>4</v>
      </c>
      <c r="E86" s="9"/>
      <c r="F86" s="9"/>
      <c r="G86" s="9"/>
      <c r="H86" s="9"/>
      <c r="I86" s="9"/>
      <c r="J86" s="9"/>
      <c r="K86" s="9"/>
      <c r="L86" s="13">
        <f t="shared" si="2"/>
        <v>4</v>
      </c>
    </row>
    <row r="87" spans="1:12" s="14" customFormat="1" ht="15" customHeight="1">
      <c r="A87" s="22" t="s">
        <v>103</v>
      </c>
      <c r="B87" s="23" t="s">
        <v>19</v>
      </c>
      <c r="C87" s="9"/>
      <c r="D87" s="9">
        <f>AVERAGE('สป 1'!D87,'สป 2'!D87,'สป 3'!D87,'สป 4'!D87)</f>
        <v>6</v>
      </c>
      <c r="E87" s="9"/>
      <c r="F87" s="9"/>
      <c r="G87" s="9"/>
      <c r="H87" s="9"/>
      <c r="I87" s="9"/>
      <c r="J87" s="9"/>
      <c r="K87" s="9"/>
      <c r="L87" s="13">
        <f t="shared" si="2"/>
        <v>6</v>
      </c>
    </row>
    <row r="88" spans="1:12" s="14" customFormat="1" ht="15" customHeight="1">
      <c r="A88" s="22" t="s">
        <v>104</v>
      </c>
      <c r="B88" s="23" t="s">
        <v>19</v>
      </c>
      <c r="C88" s="9"/>
      <c r="D88" s="9"/>
      <c r="E88" s="9"/>
      <c r="F88" s="9"/>
      <c r="G88" s="9">
        <f>AVERAGE('สป 1'!G88,'สป 2'!G88,'สป 3'!G88,'สป 4'!G88)</f>
        <v>8</v>
      </c>
      <c r="H88" s="9"/>
      <c r="I88" s="9"/>
      <c r="J88" s="9"/>
      <c r="K88" s="9"/>
      <c r="L88" s="13">
        <f t="shared" si="2"/>
        <v>8</v>
      </c>
    </row>
    <row r="89" spans="1:12" s="14" customFormat="1" ht="15" customHeight="1">
      <c r="A89" s="22" t="s">
        <v>105</v>
      </c>
      <c r="B89" s="23" t="s">
        <v>19</v>
      </c>
      <c r="C89" s="9"/>
      <c r="D89" s="9"/>
      <c r="E89" s="9"/>
      <c r="F89" s="9"/>
      <c r="G89" s="9">
        <f>AVERAGE('สป 1'!G89,'สป 2'!G89,'สป 3'!G89,'สป 4'!G89)</f>
        <v>58.75</v>
      </c>
      <c r="H89" s="9"/>
      <c r="I89" s="9"/>
      <c r="J89" s="9"/>
      <c r="K89" s="9"/>
      <c r="L89" s="13">
        <f t="shared" si="2"/>
        <v>58.75</v>
      </c>
    </row>
    <row r="90" spans="1:12" s="14" customFormat="1" ht="15" customHeight="1">
      <c r="A90" s="22" t="s">
        <v>106</v>
      </c>
      <c r="B90" s="23" t="s">
        <v>19</v>
      </c>
      <c r="C90" s="9">
        <f>AVERAGE('สป 1'!C90,'สป 2'!C90,'สป 3'!C90,'สป 4'!C90)</f>
        <v>7</v>
      </c>
      <c r="D90" s="9">
        <f>AVERAGE('สป 1'!D90,'สป 2'!D90,'สป 3'!D90,'สป 4'!D90)</f>
        <v>5</v>
      </c>
      <c r="E90" s="9"/>
      <c r="F90" s="9"/>
      <c r="G90" s="9"/>
      <c r="H90" s="9"/>
      <c r="I90" s="9"/>
      <c r="J90" s="9"/>
      <c r="K90" s="9"/>
      <c r="L90" s="13">
        <f t="shared" si="2"/>
        <v>6</v>
      </c>
    </row>
    <row r="91" spans="1:12" s="14" customFormat="1" ht="15" customHeight="1">
      <c r="A91" s="22" t="s">
        <v>110</v>
      </c>
      <c r="B91" s="76" t="s">
        <v>108</v>
      </c>
      <c r="C91" s="9"/>
      <c r="D91" s="9">
        <f>AVERAGE('สป 1'!D91,'สป 2'!D91,'สป 3'!D91,'สป 4'!D91)</f>
        <v>25</v>
      </c>
      <c r="E91" s="9"/>
      <c r="F91" s="9"/>
      <c r="G91" s="9"/>
      <c r="H91" s="9"/>
      <c r="I91" s="9"/>
      <c r="J91" s="9"/>
      <c r="K91" s="9"/>
      <c r="L91" s="13">
        <f>AVERAGE(C91:K91)</f>
        <v>25</v>
      </c>
    </row>
    <row r="92" spans="1:12" s="14" customFormat="1" ht="15" customHeight="1">
      <c r="A92" s="22" t="s">
        <v>109</v>
      </c>
      <c r="B92" s="76" t="s">
        <v>108</v>
      </c>
      <c r="C92" s="9"/>
      <c r="D92" s="9">
        <f>AVERAGE('สป 1'!D92,'สป 2'!D92,'สป 3'!D92,'สป 4'!D92)</f>
        <v>10</v>
      </c>
      <c r="E92" s="9"/>
      <c r="F92" s="9"/>
      <c r="G92" s="9"/>
      <c r="H92" s="9"/>
      <c r="I92" s="9"/>
      <c r="J92" s="9"/>
      <c r="K92" s="9"/>
      <c r="L92" s="13">
        <f>AVERAGE(C92:K92)</f>
        <v>10</v>
      </c>
    </row>
    <row r="93" spans="1:12" s="14" customFormat="1" ht="15" customHeight="1">
      <c r="A93" s="22" t="s">
        <v>107</v>
      </c>
      <c r="B93" s="76" t="s">
        <v>108</v>
      </c>
      <c r="C93" s="9"/>
      <c r="D93" s="9">
        <f>AVERAGE('สป 1'!D93,'สป 2'!D93,'สป 3'!D93,'สป 4'!D93)</f>
        <v>3</v>
      </c>
      <c r="E93" s="9"/>
      <c r="F93" s="9"/>
      <c r="G93" s="9"/>
      <c r="H93" s="9"/>
      <c r="I93" s="9"/>
      <c r="J93" s="9"/>
      <c r="K93" s="9"/>
      <c r="L93" s="13">
        <f t="shared" si="2"/>
        <v>3</v>
      </c>
    </row>
    <row r="94" spans="1:12" s="14" customFormat="1" ht="15" customHeight="1">
      <c r="A94" s="22" t="s">
        <v>111</v>
      </c>
      <c r="B94" s="23" t="s">
        <v>19</v>
      </c>
      <c r="C94" s="9"/>
      <c r="D94" s="9"/>
      <c r="E94" s="9"/>
      <c r="F94" s="9"/>
      <c r="G94" s="9">
        <f>AVERAGE('สป 1'!G94,'สป 2'!G94,'สป 3'!G94,'สป 4'!G94)</f>
        <v>137.5</v>
      </c>
      <c r="H94" s="9"/>
      <c r="I94" s="9">
        <f>AVERAGE('สป 1'!I94,'สป 2'!I94,'สป 3'!I94,'สป 4'!I94)</f>
        <v>110</v>
      </c>
      <c r="J94" s="9"/>
      <c r="K94" s="9"/>
      <c r="L94" s="13">
        <f t="shared" si="2"/>
        <v>123.75</v>
      </c>
    </row>
    <row r="95" spans="1:12" s="14" customFormat="1" ht="15" customHeight="1">
      <c r="A95" s="22" t="s">
        <v>112</v>
      </c>
      <c r="B95" s="23" t="s">
        <v>19</v>
      </c>
      <c r="C95" s="9"/>
      <c r="D95" s="9"/>
      <c r="E95" s="9"/>
      <c r="F95" s="9"/>
      <c r="G95" s="9">
        <f>AVERAGE('สป 1'!G95,'สป 2'!G95,'สป 3'!G95,'สป 4'!G95)</f>
        <v>95</v>
      </c>
      <c r="H95" s="9"/>
      <c r="I95" s="9">
        <f>AVERAGE('สป 1'!I95,'สป 2'!I95,'สป 3'!I95,'สป 4'!I95)</f>
        <v>60</v>
      </c>
      <c r="J95" s="9"/>
      <c r="K95" s="9"/>
      <c r="L95" s="13">
        <f t="shared" si="2"/>
        <v>77.5</v>
      </c>
    </row>
    <row r="96" spans="1:12" s="14" customFormat="1" ht="15" customHeight="1">
      <c r="A96" s="22" t="s">
        <v>113</v>
      </c>
      <c r="B96" s="23" t="s">
        <v>19</v>
      </c>
      <c r="C96" s="9"/>
      <c r="D96" s="9"/>
      <c r="E96" s="9"/>
      <c r="F96" s="9"/>
      <c r="G96" s="9">
        <f>AVERAGE('สป 1'!G96,'สป 2'!G96,'สป 3'!G96,'สป 4'!G96)</f>
        <v>17</v>
      </c>
      <c r="H96" s="9">
        <f>AVERAGE('สป 1'!H96,'สป 2'!H96,'สป 3'!H96,'สป 4'!H96)</f>
        <v>19</v>
      </c>
      <c r="I96" s="9">
        <f>AVERAGE('สป 1'!I96,'สป 2'!I96,'สป 3'!I96,'สป 4'!I96)</f>
        <v>15</v>
      </c>
      <c r="J96" s="9"/>
      <c r="K96" s="9"/>
      <c r="L96" s="13">
        <f t="shared" si="2"/>
        <v>17</v>
      </c>
    </row>
    <row r="97" spans="1:12" s="14" customFormat="1" ht="15" customHeight="1">
      <c r="A97" s="22" t="s">
        <v>114</v>
      </c>
      <c r="B97" s="23" t="s">
        <v>19</v>
      </c>
      <c r="C97" s="9"/>
      <c r="D97" s="9"/>
      <c r="E97" s="9"/>
      <c r="F97" s="9"/>
      <c r="G97" s="9"/>
      <c r="H97" s="9"/>
      <c r="I97" s="9">
        <f>AVERAGE('สป 1'!I97,'สป 2'!I97,'สป 3'!I97,'สป 4'!I97)</f>
        <v>17</v>
      </c>
      <c r="J97" s="9"/>
      <c r="K97" s="9"/>
      <c r="L97" s="13">
        <f t="shared" si="2"/>
        <v>17</v>
      </c>
    </row>
    <row r="98" spans="1:12" s="14" customFormat="1" ht="15" customHeight="1">
      <c r="A98" s="22" t="s">
        <v>115</v>
      </c>
      <c r="B98" s="23" t="s">
        <v>19</v>
      </c>
      <c r="C98" s="9"/>
      <c r="D98" s="9"/>
      <c r="E98" s="9"/>
      <c r="F98" s="9"/>
      <c r="G98" s="9">
        <f>AVERAGE('สป 1'!G98,'สป 2'!G98,'สป 3'!G98,'สป 4'!G98)</f>
        <v>51.25</v>
      </c>
      <c r="H98" s="9"/>
      <c r="I98" s="9"/>
      <c r="J98" s="9"/>
      <c r="K98" s="9"/>
      <c r="L98" s="13">
        <f t="shared" si="2"/>
        <v>51.25</v>
      </c>
    </row>
    <row r="99" spans="1:12" s="14" customFormat="1" ht="15" customHeight="1">
      <c r="A99" s="22" t="s">
        <v>116</v>
      </c>
      <c r="B99" s="23" t="s">
        <v>19</v>
      </c>
      <c r="C99" s="9"/>
      <c r="D99" s="9"/>
      <c r="E99" s="9"/>
      <c r="F99" s="9"/>
      <c r="G99" s="9">
        <f>AVERAGE('สป 1'!G99,'สป 2'!G99,'สป 3'!G99,'สป 4'!G99)</f>
        <v>40.25</v>
      </c>
      <c r="H99" s="9"/>
      <c r="I99" s="9"/>
      <c r="J99" s="9"/>
      <c r="K99" s="9"/>
      <c r="L99" s="13">
        <f t="shared" si="2"/>
        <v>40.25</v>
      </c>
    </row>
    <row r="100" spans="1:12" s="14" customFormat="1" ht="15" customHeight="1">
      <c r="A100" s="22" t="s">
        <v>117</v>
      </c>
      <c r="B100" s="23" t="s">
        <v>19</v>
      </c>
      <c r="C100" s="9"/>
      <c r="D100" s="9"/>
      <c r="E100" s="9"/>
      <c r="F100" s="9"/>
      <c r="G100" s="9">
        <f>AVERAGE('สป 1'!G100,'สป 2'!G100,'สป 3'!G100,'สป 4'!G100)</f>
        <v>33</v>
      </c>
      <c r="H100" s="9"/>
      <c r="I100" s="9"/>
      <c r="J100" s="9"/>
      <c r="K100" s="9"/>
      <c r="L100" s="13">
        <f t="shared" si="2"/>
        <v>33</v>
      </c>
    </row>
    <row r="101" spans="1:12" s="14" customFormat="1" ht="15" customHeight="1">
      <c r="A101" s="22" t="s">
        <v>126</v>
      </c>
      <c r="B101" s="23" t="s">
        <v>19</v>
      </c>
      <c r="C101" s="9">
        <f>AVERAGE('สป 1'!C101,'สป 2'!C101,'สป 3'!C101,'สป 4'!C101)</f>
        <v>400</v>
      </c>
      <c r="D101" s="9"/>
      <c r="E101" s="9"/>
      <c r="F101" s="9"/>
      <c r="G101" s="9"/>
      <c r="H101" s="9"/>
      <c r="I101" s="9"/>
      <c r="J101" s="9"/>
      <c r="K101" s="9"/>
      <c r="L101" s="13">
        <f t="shared" si="2"/>
        <v>400</v>
      </c>
    </row>
    <row r="102" spans="1:12" s="14" customFormat="1" ht="15" customHeight="1">
      <c r="A102" s="22" t="s">
        <v>127</v>
      </c>
      <c r="B102" s="23" t="s">
        <v>19</v>
      </c>
      <c r="C102" s="9">
        <f>AVERAGE('สป 1'!C102,'สป 2'!C102,'สป 3'!C102,'สป 4'!C102)</f>
        <v>600</v>
      </c>
      <c r="D102" s="9"/>
      <c r="E102" s="9"/>
      <c r="F102" s="9"/>
      <c r="G102" s="9"/>
      <c r="H102" s="9"/>
      <c r="I102" s="9"/>
      <c r="J102" s="9"/>
      <c r="K102" s="9"/>
      <c r="L102" s="13">
        <f t="shared" si="2"/>
        <v>600</v>
      </c>
    </row>
    <row r="103" spans="1:12">
      <c r="A103" s="78" t="s">
        <v>123</v>
      </c>
    </row>
    <row r="104" spans="1:12">
      <c r="A104" s="78" t="s">
        <v>118</v>
      </c>
    </row>
    <row r="105" spans="1:12" s="80" customFormat="1">
      <c r="A105" s="78" t="s">
        <v>119</v>
      </c>
      <c r="B105" s="79"/>
      <c r="C105" s="2"/>
      <c r="D105" s="2"/>
      <c r="E105" s="2"/>
      <c r="F105" s="2"/>
      <c r="G105" s="2"/>
      <c r="H105" s="2"/>
      <c r="I105" s="2"/>
      <c r="J105" s="2"/>
      <c r="K105" s="2"/>
      <c r="L105" s="2"/>
    </row>
  </sheetData>
  <mergeCells count="2">
    <mergeCell ref="A1:H1"/>
    <mergeCell ref="A2:H2"/>
  </mergeCells>
  <pageMargins left="0" right="0" top="0" bottom="0" header="0" footer="0"/>
  <pageSetup paperSize="9" orientation="landscape" r:id="rId1"/>
  <rowBreaks count="2" manualBreakCount="2">
    <brk id="37" max="10" man="1"/>
    <brk id="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สป 1</vt:lpstr>
      <vt:lpstr>สป 2</vt:lpstr>
      <vt:lpstr>สป 3</vt:lpstr>
      <vt:lpstr>สป 4</vt:lpstr>
      <vt:lpstr>เฉลี่ยเดือนกรกฎาคม</vt:lpstr>
      <vt:lpstr>เฉลี่ยเดือนกรกฎาคม!Print_Area</vt:lpstr>
      <vt:lpstr>'สป 1'!Print_Area</vt:lpstr>
      <vt:lpstr>'สป 2'!Print_Area</vt:lpstr>
      <vt:lpstr>'สป 3'!Print_Area</vt:lpstr>
      <vt:lpstr>'สป 4'!Print_Area</vt:lpstr>
      <vt:lpstr>เฉลี่ยเดือนกรกฎาคม!Print_Titles</vt:lpstr>
      <vt:lpstr>'สป 1'!Print_Titles</vt:lpstr>
      <vt:lpstr>'สป 2'!Print_Titles</vt:lpstr>
      <vt:lpstr>'สป 3'!Print_Titles</vt:lpstr>
      <vt:lpstr>'สป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ณัฏฐ์พลิน น่วมโพธิ์</dc:creator>
  <cp:lastModifiedBy>ณัฏฐ์พลิน น่วมโพธิ์</cp:lastModifiedBy>
  <cp:lastPrinted>2022-07-18T02:09:15Z</cp:lastPrinted>
  <dcterms:created xsi:type="dcterms:W3CDTF">2022-07-04T02:06:01Z</dcterms:created>
  <dcterms:modified xsi:type="dcterms:W3CDTF">2022-08-01T09:14:34Z</dcterms:modified>
</cp:coreProperties>
</file>