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<sst xmlns="http://schemas.openxmlformats.org/spreadsheetml/2006/main" count="68" uniqueCount="48">
  <si>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</si>
  <si>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</si>
  <si>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</si>
  <si>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</si>
  <si>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</si>
  <si>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</si>
  <si>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</si>
  <si>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</si>
  <si>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</si>
  <si>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</si>
  <si>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</si>
  <si>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ปลาดุกบิ๊กอุยคละ</t>
  </si>
  <si>
    <t>ยางพาราแผ่นดิบ 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</si>
  <si>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</si>
  <si>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</si>
  <si>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</si>
  <si>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</si>
  <si>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</si>
  <si>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</si>
  <si>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</si>
  <si>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</si>
  <si>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</si>
  <si>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</si>
  <si>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</si>
  <si>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</si>
  <si>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</si>
  <si>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</si>
  <si>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</si>
  <si>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</si>
  <si>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บึงกาฬ</t>
  </si>
  <si>
    <t>ข้าวเปลือกเหนียวนาปีพันธุ์ กข.6 ความชื้น 14-15%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</si>
  <si>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</si>
  <si>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</si>
  <si>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</si>
  <si>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</si>
  <si>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</si>
  <si>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</si>
  <si>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มันเส้นคละ</t>
  </si>
  <si>
    <t>ไข่เป็ดขนาดคละ</t>
  </si>
  <si>
    <t>ข้าวเปลือกเหนียวนาปีเมล็ดสั้น ความชื้น 14-15%</t>
  </si>
  <si>
    <t>มะเขือเทศบริโภคสดคละ</t>
  </si>
  <si>
    <t>มะเขือเทศโรงงาน ขนาดคละ</t>
  </si>
  <si>
    <t>สับปะรดบริโภคพันธุ์ปัตตาเวียผลใหญ่</t>
  </si>
  <si>
    <t>ราคาสินค้าเกษตร ณ ไร่นา ปี 2566 จังหวัดบึงกาฬ</t>
  </si>
  <si>
    <t>ปี 2566</t>
  </si>
  <si>
    <t>สับปะรดบริโภคพันธุ์ปัตตาเวียผลคละ</t>
  </si>
  <si>
    <t>ข้าวเปลือกเหนียวนาปรังเมล็ดสั้น ความชื้น &gt;25%</t>
  </si>
  <si>
    <r>
      <t>ข้าวเปลือกเจ้า</t>
    </r>
    <r>
      <rPr>
        <sz val="10"/>
        <color indexed="12"/>
        <rFont val="Tahoma"/>
        <family val="2"/>
      </rPr>
      <t>รับรองมาตรฐาน GAP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</si>
</sst>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1" fillId="8" borderId="10" xfId="0" applyNumberFormat="1" applyFont="1" applyFill="1" applyBorder="1" applyAlignment="1">
      <alignment/>
    </xf>
    <xf numFmtId="4" fontId="41" fillId="8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2" fillId="36" borderId="0" xfId="0" applyFont="1" applyFill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18" zoomScalePageLayoutView="0" workbookViewId="0" topLeftCell="A1">
      <selection activeCell="A5" sqref="A5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2.75">
      <c r="A2" s="21" t="s">
        <v>13</v>
      </c>
      <c r="B2" s="21" t="s">
        <v>14</v>
      </c>
      <c r="C2" s="21" t="s">
        <v>32</v>
      </c>
      <c r="D2" s="22" t="s">
        <v>44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12.75">
      <c r="A3" s="21"/>
      <c r="B3" s="21"/>
      <c r="C3" s="21"/>
      <c r="D3" s="12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13" t="s">
        <v>24</v>
      </c>
      <c r="N3" s="13" t="s">
        <v>25</v>
      </c>
      <c r="O3" s="14" t="s">
        <v>26</v>
      </c>
      <c r="P3" s="15" t="s">
        <v>27</v>
      </c>
    </row>
    <row r="4" spans="1:16" s="1" customFormat="1" ht="12.75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 ht="12.75">
      <c r="A5" s="16" t="s">
        <v>29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 customHeight="1">
      <c r="A6" s="3"/>
      <c r="B6" s="3" t="s">
        <v>0</v>
      </c>
      <c r="C6" s="7" t="s">
        <v>33</v>
      </c>
      <c r="D6" s="4">
        <v>12690.24</v>
      </c>
      <c r="E6" s="4">
        <v>12861.75</v>
      </c>
      <c r="F6" s="4">
        <v>13070.54</v>
      </c>
      <c r="G6" s="4">
        <v>12851.86</v>
      </c>
      <c r="H6" s="4">
        <v>12470.84</v>
      </c>
      <c r="I6" s="4">
        <v>12905.24</v>
      </c>
      <c r="J6" s="4">
        <v>12838.09</v>
      </c>
      <c r="K6" s="4">
        <v>13197.6</v>
      </c>
      <c r="L6" s="4">
        <v>13742.81</v>
      </c>
      <c r="M6" s="4">
        <v>13447.61</v>
      </c>
      <c r="N6" s="4">
        <v>12795.02</v>
      </c>
      <c r="O6" s="4">
        <v>12455.4</v>
      </c>
      <c r="P6" s="17">
        <f aca="true" t="shared" si="0" ref="P6:P29">SUM(D6:O6)/COUNT(D6:O6)</f>
        <v>12943.916666666666</v>
      </c>
    </row>
    <row r="7" spans="1:16" ht="15" customHeight="1">
      <c r="A7" s="3"/>
      <c r="B7" s="3" t="s">
        <v>30</v>
      </c>
      <c r="C7" s="7" t="s">
        <v>33</v>
      </c>
      <c r="D7" s="4">
        <v>11254.71</v>
      </c>
      <c r="E7" s="4">
        <v>11579.79</v>
      </c>
      <c r="F7" s="4">
        <v>11764.29</v>
      </c>
      <c r="G7" s="4">
        <v>11738.52</v>
      </c>
      <c r="H7" s="4">
        <v>11553.31</v>
      </c>
      <c r="I7" s="4">
        <v>11595.72</v>
      </c>
      <c r="J7" s="4">
        <v>11778.53</v>
      </c>
      <c r="K7" s="4">
        <v>12092.86</v>
      </c>
      <c r="L7" s="4">
        <v>12587.94</v>
      </c>
      <c r="M7" s="4">
        <v>12669.97</v>
      </c>
      <c r="N7" s="4">
        <v>12226.04</v>
      </c>
      <c r="O7" s="4">
        <v>11822.9</v>
      </c>
      <c r="P7" s="17">
        <f t="shared" si="0"/>
        <v>11888.714999999998</v>
      </c>
    </row>
    <row r="8" spans="1:16" ht="15" customHeight="1">
      <c r="A8" s="3"/>
      <c r="B8" s="3" t="s">
        <v>39</v>
      </c>
      <c r="C8" s="7" t="s">
        <v>33</v>
      </c>
      <c r="D8" s="4">
        <v>9283.27</v>
      </c>
      <c r="E8" s="4">
        <v>9287.58</v>
      </c>
      <c r="F8" s="4">
        <v>9326.78</v>
      </c>
      <c r="G8" s="4">
        <v>9469.93</v>
      </c>
      <c r="H8" s="4">
        <v>9528.93</v>
      </c>
      <c r="I8" s="4">
        <v>9608.33</v>
      </c>
      <c r="J8" s="4">
        <v>9827.33</v>
      </c>
      <c r="K8" s="4">
        <v>10004.83</v>
      </c>
      <c r="L8" s="4">
        <v>10222.33</v>
      </c>
      <c r="M8" s="4">
        <v>10211.33</v>
      </c>
      <c r="N8" s="4">
        <v>9791.58</v>
      </c>
      <c r="O8" s="4">
        <v>9249.83</v>
      </c>
      <c r="P8" s="17">
        <f t="shared" si="0"/>
        <v>9651.004166666668</v>
      </c>
    </row>
    <row r="9" spans="1:16" ht="15" customHeight="1">
      <c r="A9" s="3"/>
      <c r="B9" s="19" t="s">
        <v>46</v>
      </c>
      <c r="C9" s="7" t="s">
        <v>33</v>
      </c>
      <c r="D9" s="4"/>
      <c r="E9" s="4"/>
      <c r="F9" s="4"/>
      <c r="G9" s="4">
        <v>9400</v>
      </c>
      <c r="H9" s="4">
        <v>9430</v>
      </c>
      <c r="I9" s="4">
        <v>9450</v>
      </c>
      <c r="J9" s="4"/>
      <c r="K9" s="4"/>
      <c r="L9" s="4"/>
      <c r="M9" s="4"/>
      <c r="N9" s="4"/>
      <c r="O9" s="4"/>
      <c r="P9" s="17">
        <f t="shared" si="0"/>
        <v>9426.666666666666</v>
      </c>
    </row>
    <row r="10" spans="1:16" ht="15" customHeight="1">
      <c r="A10" s="3"/>
      <c r="B10" s="19" t="s">
        <v>47</v>
      </c>
      <c r="C10" s="7" t="s">
        <v>33</v>
      </c>
      <c r="D10" s="4">
        <v>16000</v>
      </c>
      <c r="E10" s="4">
        <v>16000</v>
      </c>
      <c r="F10" s="4">
        <v>16000</v>
      </c>
      <c r="G10" s="4">
        <v>16000</v>
      </c>
      <c r="H10" s="2">
        <v>16000</v>
      </c>
      <c r="I10" s="2">
        <v>16000</v>
      </c>
      <c r="J10" s="2">
        <v>16000</v>
      </c>
      <c r="K10" s="2">
        <v>16000</v>
      </c>
      <c r="L10" s="2">
        <v>16000</v>
      </c>
      <c r="M10" s="2">
        <v>16000</v>
      </c>
      <c r="N10" s="2">
        <v>16000</v>
      </c>
      <c r="O10" s="2">
        <v>16000</v>
      </c>
      <c r="P10" s="17">
        <f>SUM(D10:O10)/COUNT(D10:O10)</f>
        <v>16000</v>
      </c>
    </row>
    <row r="11" spans="1:16" ht="15" customHeight="1">
      <c r="A11" s="3"/>
      <c r="B11" s="19" t="s">
        <v>37</v>
      </c>
      <c r="C11" s="7" t="s">
        <v>34</v>
      </c>
      <c r="D11" s="4">
        <v>5.63</v>
      </c>
      <c r="E11" s="4">
        <v>5.78</v>
      </c>
      <c r="F11" s="4">
        <v>6.05</v>
      </c>
      <c r="G11" s="4">
        <v>6</v>
      </c>
      <c r="H11" s="4"/>
      <c r="I11" s="4"/>
      <c r="J11" s="4"/>
      <c r="K11" s="4"/>
      <c r="L11" s="4"/>
      <c r="M11" s="4"/>
      <c r="N11" s="4"/>
      <c r="O11" s="4"/>
      <c r="P11" s="17">
        <f>SUM(D11:O11)/COUNT(D11:O11)</f>
        <v>5.865</v>
      </c>
    </row>
    <row r="12" spans="1:16" ht="15" customHeight="1">
      <c r="A12" s="3"/>
      <c r="B12" s="19" t="s">
        <v>1</v>
      </c>
      <c r="C12" s="7" t="s">
        <v>34</v>
      </c>
      <c r="D12" s="4">
        <v>2.61</v>
      </c>
      <c r="E12" s="4">
        <v>2.73</v>
      </c>
      <c r="F12" s="4">
        <v>2.85</v>
      </c>
      <c r="G12" s="4">
        <v>3.17</v>
      </c>
      <c r="H12" s="4">
        <v>3.3</v>
      </c>
      <c r="I12" s="4"/>
      <c r="J12" s="4"/>
      <c r="K12" s="4"/>
      <c r="L12" s="4"/>
      <c r="M12" s="4">
        <v>3</v>
      </c>
      <c r="N12" s="4">
        <v>3</v>
      </c>
      <c r="O12" s="4">
        <v>3.08</v>
      </c>
      <c r="P12" s="17">
        <f aca="true" t="shared" si="1" ref="P12:P21">SUM(D12:O12)/COUNT(D12:O12)</f>
        <v>2.9675000000000002</v>
      </c>
    </row>
    <row r="13" spans="1:16" ht="15" customHeight="1">
      <c r="A13" s="3"/>
      <c r="B13" s="3" t="s">
        <v>12</v>
      </c>
      <c r="C13" s="7" t="s">
        <v>34</v>
      </c>
      <c r="D13" s="4">
        <v>43.08</v>
      </c>
      <c r="E13" s="4">
        <v>44.97</v>
      </c>
      <c r="F13" s="4">
        <v>46.04</v>
      </c>
      <c r="G13" s="4">
        <v>45.15</v>
      </c>
      <c r="H13" s="4">
        <v>45.34</v>
      </c>
      <c r="I13" s="4">
        <v>45.53</v>
      </c>
      <c r="J13" s="4">
        <v>43.86</v>
      </c>
      <c r="K13" s="4">
        <v>42.46</v>
      </c>
      <c r="L13" s="4">
        <v>46.22</v>
      </c>
      <c r="M13" s="4">
        <v>50.27</v>
      </c>
      <c r="N13" s="4">
        <v>51.47</v>
      </c>
      <c r="O13" s="4">
        <v>50.88</v>
      </c>
      <c r="P13" s="17">
        <f>SUM(D13:O13)/COUNT(D13:O13)</f>
        <v>46.2725</v>
      </c>
    </row>
    <row r="14" spans="1:16" ht="15" customHeight="1">
      <c r="A14" s="3"/>
      <c r="B14" s="3" t="s">
        <v>3</v>
      </c>
      <c r="C14" s="7" t="s">
        <v>34</v>
      </c>
      <c r="D14" s="4">
        <v>21.6</v>
      </c>
      <c r="E14" s="4">
        <v>21.99</v>
      </c>
      <c r="F14" s="4">
        <v>22.77</v>
      </c>
      <c r="G14" s="4">
        <v>23.85</v>
      </c>
      <c r="H14" s="2">
        <v>24.71</v>
      </c>
      <c r="I14" s="2">
        <v>24.52</v>
      </c>
      <c r="J14" s="2">
        <v>23.75</v>
      </c>
      <c r="K14" s="2">
        <v>23.02</v>
      </c>
      <c r="L14" s="2">
        <v>24.28</v>
      </c>
      <c r="M14" s="2">
        <v>27.3</v>
      </c>
      <c r="N14" s="2">
        <v>25.69</v>
      </c>
      <c r="O14" s="2">
        <v>24.14</v>
      </c>
      <c r="P14" s="17">
        <f>SUM(D14:O14)/COUNT(D14:O14)</f>
        <v>23.968333333333337</v>
      </c>
    </row>
    <row r="15" spans="1:16" ht="15" customHeight="1">
      <c r="A15" s="3"/>
      <c r="B15" s="19" t="s">
        <v>2</v>
      </c>
      <c r="C15" s="7" t="s">
        <v>34</v>
      </c>
      <c r="D15" s="4">
        <v>6.42</v>
      </c>
      <c r="E15" s="4">
        <v>5.88</v>
      </c>
      <c r="F15" s="4">
        <v>5.42</v>
      </c>
      <c r="G15" s="4">
        <v>5.95</v>
      </c>
      <c r="H15" s="4">
        <v>5.85</v>
      </c>
      <c r="I15" s="4">
        <v>5.46</v>
      </c>
      <c r="J15" s="4">
        <v>5.47</v>
      </c>
      <c r="K15" s="4">
        <v>5.73</v>
      </c>
      <c r="L15" s="4">
        <v>5.66</v>
      </c>
      <c r="M15" s="4">
        <v>5.46</v>
      </c>
      <c r="N15" s="4">
        <v>4.91</v>
      </c>
      <c r="O15" s="4">
        <v>4.89</v>
      </c>
      <c r="P15" s="17">
        <f t="shared" si="1"/>
        <v>5.591666666666666</v>
      </c>
    </row>
    <row r="16" spans="1:16" ht="15" customHeight="1">
      <c r="A16" s="3"/>
      <c r="B16" s="19" t="s">
        <v>42</v>
      </c>
      <c r="C16" s="7" t="s">
        <v>34</v>
      </c>
      <c r="D16" s="4">
        <v>12</v>
      </c>
      <c r="E16" s="4">
        <v>12</v>
      </c>
      <c r="F16" s="4">
        <v>12</v>
      </c>
      <c r="G16" s="4">
        <v>12</v>
      </c>
      <c r="H16" s="4">
        <v>12</v>
      </c>
      <c r="I16" s="4">
        <v>12</v>
      </c>
      <c r="J16" s="4">
        <v>12</v>
      </c>
      <c r="K16" s="4">
        <v>12</v>
      </c>
      <c r="L16" s="4">
        <v>12</v>
      </c>
      <c r="M16" s="4">
        <v>12</v>
      </c>
      <c r="N16" s="4">
        <v>12</v>
      </c>
      <c r="O16" s="4">
        <v>12</v>
      </c>
      <c r="P16" s="17">
        <f t="shared" si="1"/>
        <v>12</v>
      </c>
    </row>
    <row r="17" spans="1:16" ht="15" customHeight="1">
      <c r="A17" s="3"/>
      <c r="B17" s="3" t="s">
        <v>45</v>
      </c>
      <c r="C17" s="7" t="s">
        <v>34</v>
      </c>
      <c r="D17" s="4">
        <v>9.75</v>
      </c>
      <c r="E17" s="4">
        <v>9</v>
      </c>
      <c r="F17" s="4">
        <v>9</v>
      </c>
      <c r="G17" s="4">
        <v>9</v>
      </c>
      <c r="H17" s="4">
        <v>9</v>
      </c>
      <c r="I17" s="4">
        <v>9</v>
      </c>
      <c r="J17" s="4">
        <v>9</v>
      </c>
      <c r="K17" s="4">
        <v>9</v>
      </c>
      <c r="L17" s="4">
        <v>9</v>
      </c>
      <c r="M17" s="4">
        <v>9</v>
      </c>
      <c r="N17" s="4">
        <v>9</v>
      </c>
      <c r="O17" s="4">
        <v>9</v>
      </c>
      <c r="P17" s="17">
        <f t="shared" si="1"/>
        <v>9.0625</v>
      </c>
    </row>
    <row r="18" spans="1:16" ht="15" customHeight="1">
      <c r="A18" s="3"/>
      <c r="B18" s="3" t="s">
        <v>40</v>
      </c>
      <c r="C18" s="7" t="s">
        <v>34</v>
      </c>
      <c r="D18" s="4">
        <v>6</v>
      </c>
      <c r="E18" s="4">
        <v>5.25</v>
      </c>
      <c r="F18" s="4">
        <v>4.5</v>
      </c>
      <c r="G18" s="4">
        <v>7</v>
      </c>
      <c r="H18" s="4">
        <v>8</v>
      </c>
      <c r="I18" s="4"/>
      <c r="J18" s="4"/>
      <c r="K18" s="4"/>
      <c r="L18" s="4"/>
      <c r="M18" s="4"/>
      <c r="N18" s="4"/>
      <c r="O18" s="4"/>
      <c r="P18" s="17">
        <f>SUM(D18:O18)/COUNT(D18:O18)</f>
        <v>6.15</v>
      </c>
    </row>
    <row r="19" spans="1:16" ht="15" customHeight="1">
      <c r="A19" s="3"/>
      <c r="B19" s="19" t="s">
        <v>41</v>
      </c>
      <c r="C19" s="7" t="s">
        <v>34</v>
      </c>
      <c r="D19" s="4">
        <v>2.6</v>
      </c>
      <c r="E19" s="4">
        <v>2.6</v>
      </c>
      <c r="F19" s="4">
        <v>2.6</v>
      </c>
      <c r="G19" s="4"/>
      <c r="H19" s="4"/>
      <c r="I19" s="4"/>
      <c r="J19" s="4"/>
      <c r="K19" s="4"/>
      <c r="L19" s="4"/>
      <c r="M19" s="4"/>
      <c r="N19" s="4"/>
      <c r="O19" s="4"/>
      <c r="P19" s="17">
        <f>SUM(D19:O19)/COUNT(D19:O19)</f>
        <v>2.6</v>
      </c>
    </row>
    <row r="20" spans="1:16" ht="15" customHeight="1">
      <c r="A20" s="3"/>
      <c r="B20" s="3" t="s">
        <v>4</v>
      </c>
      <c r="C20" s="7" t="s">
        <v>35</v>
      </c>
      <c r="D20" s="4">
        <v>36000</v>
      </c>
      <c r="E20" s="4">
        <v>36000</v>
      </c>
      <c r="F20" s="4">
        <v>36000</v>
      </c>
      <c r="G20" s="4">
        <v>36111.11</v>
      </c>
      <c r="H20" s="4">
        <v>36000</v>
      </c>
      <c r="I20" s="4">
        <v>36000</v>
      </c>
      <c r="J20" s="4">
        <v>36000</v>
      </c>
      <c r="K20" s="4">
        <v>36000</v>
      </c>
      <c r="L20" s="4">
        <v>36000</v>
      </c>
      <c r="M20" s="4">
        <v>36000</v>
      </c>
      <c r="N20" s="4">
        <v>36000</v>
      </c>
      <c r="O20" s="4">
        <v>36000</v>
      </c>
      <c r="P20" s="17">
        <f t="shared" si="1"/>
        <v>36009.25916666666</v>
      </c>
    </row>
    <row r="21" spans="1:16" ht="15" customHeight="1">
      <c r="A21" s="3"/>
      <c r="B21" s="19" t="s">
        <v>5</v>
      </c>
      <c r="C21" s="7" t="s">
        <v>35</v>
      </c>
      <c r="D21" s="4">
        <v>28250</v>
      </c>
      <c r="E21" s="4">
        <v>28250</v>
      </c>
      <c r="F21" s="4">
        <v>28250</v>
      </c>
      <c r="G21" s="4">
        <v>28250</v>
      </c>
      <c r="H21" s="4">
        <v>28250</v>
      </c>
      <c r="I21" s="4">
        <v>28250</v>
      </c>
      <c r="J21" s="4">
        <v>27500</v>
      </c>
      <c r="K21" s="4">
        <v>27500</v>
      </c>
      <c r="L21" s="4">
        <v>27500</v>
      </c>
      <c r="M21" s="4">
        <v>27500</v>
      </c>
      <c r="N21" s="4">
        <v>27500</v>
      </c>
      <c r="O21" s="4">
        <v>27500</v>
      </c>
      <c r="P21" s="17">
        <f t="shared" si="1"/>
        <v>27875</v>
      </c>
    </row>
    <row r="22" spans="1:16" ht="15" customHeight="1">
      <c r="A22" s="8"/>
      <c r="B22" s="11" t="s">
        <v>6</v>
      </c>
      <c r="C22" s="9" t="s">
        <v>35</v>
      </c>
      <c r="D22" s="10">
        <v>18000</v>
      </c>
      <c r="E22" s="10">
        <v>18000</v>
      </c>
      <c r="F22" s="10">
        <v>18000</v>
      </c>
      <c r="G22" s="10">
        <v>18333.33</v>
      </c>
      <c r="H22" s="10">
        <v>18000</v>
      </c>
      <c r="I22" s="10">
        <v>18000</v>
      </c>
      <c r="J22" s="10">
        <v>18000</v>
      </c>
      <c r="K22" s="10">
        <v>18000</v>
      </c>
      <c r="L22" s="10">
        <v>18000</v>
      </c>
      <c r="M22" s="10">
        <v>18000</v>
      </c>
      <c r="N22" s="10">
        <v>18000</v>
      </c>
      <c r="O22" s="10">
        <v>18000</v>
      </c>
      <c r="P22" s="17">
        <f t="shared" si="0"/>
        <v>18027.7775</v>
      </c>
    </row>
    <row r="23" spans="1:16" ht="15" customHeight="1">
      <c r="A23" s="3"/>
      <c r="B23" s="3" t="s">
        <v>7</v>
      </c>
      <c r="C23" s="7" t="s">
        <v>34</v>
      </c>
      <c r="D23" s="4">
        <v>93</v>
      </c>
      <c r="E23" s="4">
        <v>92.81</v>
      </c>
      <c r="F23" s="4">
        <v>89.81</v>
      </c>
      <c r="G23" s="4">
        <v>87.78</v>
      </c>
      <c r="H23" s="4">
        <v>80.9</v>
      </c>
      <c r="I23" s="4">
        <v>78.63</v>
      </c>
      <c r="J23" s="4">
        <v>76.05</v>
      </c>
      <c r="K23" s="4">
        <v>68.56</v>
      </c>
      <c r="L23" s="4">
        <v>66.06</v>
      </c>
      <c r="M23" s="4">
        <v>67.4</v>
      </c>
      <c r="N23" s="4">
        <v>58.69</v>
      </c>
      <c r="O23" s="4">
        <v>57.59</v>
      </c>
      <c r="P23" s="17">
        <f t="shared" si="0"/>
        <v>76.43999999999998</v>
      </c>
    </row>
    <row r="24" spans="1:16" ht="15" customHeight="1">
      <c r="A24" s="8"/>
      <c r="B24" s="11" t="s">
        <v>8</v>
      </c>
      <c r="C24" s="9" t="s">
        <v>34</v>
      </c>
      <c r="D24" s="10">
        <v>104.64</v>
      </c>
      <c r="E24" s="10">
        <v>102.86</v>
      </c>
      <c r="F24" s="10">
        <v>102.32</v>
      </c>
      <c r="G24" s="10">
        <v>101.98</v>
      </c>
      <c r="H24" s="10">
        <v>103</v>
      </c>
      <c r="I24" s="10">
        <v>101.82</v>
      </c>
      <c r="J24" s="10">
        <v>101.57</v>
      </c>
      <c r="K24" s="10">
        <v>102.5</v>
      </c>
      <c r="L24" s="10">
        <v>101.43</v>
      </c>
      <c r="M24" s="10">
        <v>101.43</v>
      </c>
      <c r="N24" s="10">
        <v>101.19</v>
      </c>
      <c r="O24" s="10">
        <v>102.58</v>
      </c>
      <c r="P24" s="17">
        <f t="shared" si="0"/>
        <v>102.27666666666666</v>
      </c>
    </row>
    <row r="25" spans="1:16" ht="15" customHeight="1">
      <c r="A25" s="8"/>
      <c r="B25" s="11" t="s">
        <v>9</v>
      </c>
      <c r="C25" s="9" t="s">
        <v>34</v>
      </c>
      <c r="D25" s="10">
        <v>105.71</v>
      </c>
      <c r="E25" s="10">
        <v>108.29</v>
      </c>
      <c r="F25" s="10">
        <v>106.82</v>
      </c>
      <c r="G25" s="10">
        <v>105.71</v>
      </c>
      <c r="H25" s="10">
        <v>108.33</v>
      </c>
      <c r="I25" s="10">
        <v>107.32</v>
      </c>
      <c r="J25" s="10">
        <v>104.28</v>
      </c>
      <c r="K25" s="10">
        <v>107.14</v>
      </c>
      <c r="L25" s="10">
        <v>105</v>
      </c>
      <c r="M25" s="10">
        <v>104.29</v>
      </c>
      <c r="N25" s="10">
        <v>102.33</v>
      </c>
      <c r="O25" s="10">
        <v>103.08</v>
      </c>
      <c r="P25" s="17">
        <f t="shared" si="0"/>
        <v>105.69166666666666</v>
      </c>
    </row>
    <row r="26" spans="1:16" ht="15" customHeight="1">
      <c r="A26" s="3"/>
      <c r="B26" s="3" t="s">
        <v>31</v>
      </c>
      <c r="C26" s="7" t="s">
        <v>36</v>
      </c>
      <c r="D26" s="2">
        <v>325</v>
      </c>
      <c r="E26" s="2">
        <v>337.5</v>
      </c>
      <c r="F26" s="2">
        <v>350</v>
      </c>
      <c r="G26" s="4">
        <v>350</v>
      </c>
      <c r="H26" s="4">
        <v>350</v>
      </c>
      <c r="I26" s="4">
        <v>350</v>
      </c>
      <c r="J26" s="2">
        <v>350</v>
      </c>
      <c r="K26" s="2">
        <v>368.75</v>
      </c>
      <c r="L26" s="2">
        <v>375</v>
      </c>
      <c r="M26" s="2">
        <v>375</v>
      </c>
      <c r="N26" s="2">
        <v>375</v>
      </c>
      <c r="O26" s="2">
        <v>393.75</v>
      </c>
      <c r="P26" s="17">
        <f t="shared" si="0"/>
        <v>358.3333333333333</v>
      </c>
    </row>
    <row r="27" spans="1:16" ht="15" customHeight="1">
      <c r="A27" s="3"/>
      <c r="B27" s="3" t="s">
        <v>38</v>
      </c>
      <c r="C27" s="7" t="s">
        <v>36</v>
      </c>
      <c r="D27" s="4">
        <v>341.67</v>
      </c>
      <c r="E27" s="4">
        <v>341.67</v>
      </c>
      <c r="F27" s="4">
        <v>358.33</v>
      </c>
      <c r="G27" s="4">
        <v>366.67</v>
      </c>
      <c r="H27" s="4">
        <v>366.67</v>
      </c>
      <c r="I27" s="4">
        <v>366.67</v>
      </c>
      <c r="J27" s="4">
        <v>373.33</v>
      </c>
      <c r="K27" s="4">
        <v>379.17</v>
      </c>
      <c r="L27" s="4">
        <v>400</v>
      </c>
      <c r="M27" s="4">
        <v>390</v>
      </c>
      <c r="N27" s="4">
        <v>387.5</v>
      </c>
      <c r="O27" s="4">
        <v>396.88</v>
      </c>
      <c r="P27" s="17">
        <f t="shared" si="0"/>
        <v>372.38000000000005</v>
      </c>
    </row>
    <row r="28" spans="1:16" ht="15" customHeight="1">
      <c r="A28" s="8"/>
      <c r="B28" s="8" t="s">
        <v>10</v>
      </c>
      <c r="C28" s="9" t="s">
        <v>34</v>
      </c>
      <c r="D28" s="10">
        <v>77.14</v>
      </c>
      <c r="E28" s="10">
        <v>77.86</v>
      </c>
      <c r="F28" s="10">
        <v>78.21</v>
      </c>
      <c r="G28" s="10">
        <v>79.52</v>
      </c>
      <c r="H28" s="10">
        <v>78.67</v>
      </c>
      <c r="I28" s="10">
        <v>79.17</v>
      </c>
      <c r="J28" s="10">
        <v>79.17</v>
      </c>
      <c r="K28" s="10">
        <v>80</v>
      </c>
      <c r="L28" s="10">
        <v>80.83</v>
      </c>
      <c r="M28" s="10">
        <v>80.33</v>
      </c>
      <c r="N28" s="10">
        <v>80.25</v>
      </c>
      <c r="O28" s="10">
        <v>78.38</v>
      </c>
      <c r="P28" s="17">
        <f t="shared" si="0"/>
        <v>79.12750000000001</v>
      </c>
    </row>
    <row r="29" spans="1:16" ht="15" customHeight="1">
      <c r="A29" s="8"/>
      <c r="B29" s="8" t="s">
        <v>11</v>
      </c>
      <c r="C29" s="9" t="s">
        <v>34</v>
      </c>
      <c r="D29" s="10">
        <v>75.54</v>
      </c>
      <c r="E29" s="10">
        <v>75.71</v>
      </c>
      <c r="F29" s="10">
        <v>76.25</v>
      </c>
      <c r="G29" s="10">
        <v>78.14</v>
      </c>
      <c r="H29" s="10">
        <v>75.57</v>
      </c>
      <c r="I29" s="10">
        <v>75.71</v>
      </c>
      <c r="J29" s="10">
        <v>75.71</v>
      </c>
      <c r="K29" s="10">
        <v>76.79</v>
      </c>
      <c r="L29" s="10">
        <v>77.14</v>
      </c>
      <c r="M29" s="10">
        <v>76.29</v>
      </c>
      <c r="N29" s="10">
        <v>77.54</v>
      </c>
      <c r="O29" s="10">
        <v>76.94</v>
      </c>
      <c r="P29" s="17">
        <f t="shared" si="0"/>
        <v>76.44416666666666</v>
      </c>
    </row>
    <row r="30" spans="1:16" ht="15" customHeight="1">
      <c r="A30" s="5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8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2024-01-03T03:28:28Z</dcterms:modified>
  <cp:category/>
  <cp:version/>
  <cp:contentType/>
  <cp:contentStatus/>
</cp:coreProperties>
</file>