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<sst xmlns="http://schemas.openxmlformats.org/spreadsheetml/2006/main" count="92" uniqueCount="61">
  <si>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</si>
  <si>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</si>
  <si>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</si>
  <si>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</si>
  <si>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</si>
  <si>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</si>
  <si>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</si>
  <si>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</si>
  <si>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</si>
  <si>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</si>
  <si>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</si>
  <si>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</si>
  <si>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</si>
  <si>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</si>
  <si>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</si>
  <si>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</si>
  <si>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</si>
  <si>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</si>
  <si>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</si>
  <si>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</si>
  <si>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</si>
  <si>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</si>
  <si>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</si>
  <si>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</si>
  <si>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</si>
  <si>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</si>
  <si>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</si>
  <si>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</si>
  <si>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</si>
  <si>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</si>
  <si>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</si>
  <si>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</si>
  <si>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</si>
  <si>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</si>
  <si>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</si>
  <si>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</si>
  <si>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</si>
  <si>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</si>
  <si>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</si>
  <si>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</si>
  <si>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สกลนคร</t>
  </si>
  <si>
    <t>หน่วย</t>
  </si>
  <si>
    <t>บาท/ตัน</t>
  </si>
  <si>
    <t>บาท/กก.</t>
  </si>
  <si>
    <t>บาท/ตัว</t>
  </si>
  <si>
    <t>ข้าวเปลือกเหนียวนาปีเมล็ดยาวความชื้น 14-15%</t>
  </si>
  <si>
    <t>ไข่เป็ดขนาดคละ</t>
  </si>
  <si>
    <t>ข้าวโพดฝักอ่อนปอกเปลือกชนิดคละ</t>
  </si>
  <si>
    <t>แตงร้านชนิดคละ</t>
  </si>
  <si>
    <t>ข้าวโพดหวานพันธุ์ลูกผสมทั้งเปลือกคละ</t>
  </si>
  <si>
    <t>ข้าวโพดหวานพันธุ์พื้นเมืองทั้งเปลือกคละ</t>
  </si>
  <si>
    <t>มะนาวแป้นผลคละ</t>
  </si>
  <si>
    <t>บาท/ร้อยผล</t>
  </si>
  <si>
    <t>ข่าแก่สดคละ</t>
  </si>
  <si>
    <t>ตะไคร้ชนิดคละ</t>
  </si>
  <si>
    <t>เห็ดฟางดอกตูมสดคละ</t>
  </si>
  <si>
    <t>ปลาทับทิมขนาดใหญ่</t>
  </si>
  <si>
    <t>ราคาสินค้าเกษตร ณ ไร่นา ปี 2564 จังหวัดสกลนคร</t>
  </si>
  <si>
    <t>ปี 2564</t>
  </si>
  <si>
    <t>ข้าวเปลือกเหนียวนาปรังเมล็ดยาวความชื้น 18-19%</t>
  </si>
  <si>
    <t>บาท/100ฟอง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</si>
</sst>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center" wrapText="1"/>
    </xf>
    <xf numFmtId="0" fontId="41" fillId="36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18" zoomScalePageLayoutView="0" workbookViewId="0" topLeftCell="A1">
      <selection activeCell="B17" sqref="B17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9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20" t="s">
        <v>17</v>
      </c>
      <c r="B2" s="20" t="s">
        <v>18</v>
      </c>
      <c r="C2" s="20" t="s">
        <v>41</v>
      </c>
      <c r="D2" s="21" t="s">
        <v>58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>
      <c r="A3" s="20"/>
      <c r="B3" s="20"/>
      <c r="C3" s="20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ht="12.75">
      <c r="A5" s="6" t="s">
        <v>40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8"/>
      <c r="B6" s="8" t="s">
        <v>0</v>
      </c>
      <c r="C6" s="13" t="s">
        <v>42</v>
      </c>
      <c r="D6" s="9">
        <v>12128.5</v>
      </c>
      <c r="E6" s="9">
        <v>12467.75</v>
      </c>
      <c r="F6" s="9">
        <v>12102.6</v>
      </c>
      <c r="G6" s="9">
        <v>11945.33</v>
      </c>
      <c r="H6" s="9">
        <v>11524.2</v>
      </c>
      <c r="I6" s="9">
        <v>10534.25</v>
      </c>
      <c r="J6" s="9">
        <v>9792.25</v>
      </c>
      <c r="K6" s="9">
        <v>9450.8</v>
      </c>
      <c r="L6" s="9">
        <v>9736</v>
      </c>
      <c r="M6" s="9">
        <v>9489</v>
      </c>
      <c r="N6" s="9">
        <v>9521.4</v>
      </c>
      <c r="O6" s="9">
        <v>10316.75</v>
      </c>
      <c r="P6" s="14">
        <f>SUM(D6:O6)/COUNT(D6:O6)</f>
        <v>10750.735833333334</v>
      </c>
    </row>
    <row r="7" spans="1:16" ht="15" customHeight="1">
      <c r="A7" s="8"/>
      <c r="B7" s="8" t="s">
        <v>33</v>
      </c>
      <c r="C7" s="13" t="s">
        <v>42</v>
      </c>
      <c r="D7" s="9">
        <v>11347.25</v>
      </c>
      <c r="E7" s="9">
        <v>11333.25</v>
      </c>
      <c r="F7" s="9">
        <v>11251.6</v>
      </c>
      <c r="G7" s="9">
        <v>11459</v>
      </c>
      <c r="H7" s="9">
        <v>10785.4</v>
      </c>
      <c r="I7" s="9">
        <v>10333.75</v>
      </c>
      <c r="J7" s="9">
        <v>9340.25</v>
      </c>
      <c r="K7" s="9">
        <v>8693.2</v>
      </c>
      <c r="L7" s="9">
        <v>8536.5</v>
      </c>
      <c r="M7" s="9">
        <v>8238</v>
      </c>
      <c r="N7" s="9">
        <v>7595.4</v>
      </c>
      <c r="O7" s="9">
        <v>8534.25</v>
      </c>
      <c r="P7" s="14">
        <f aca="true" t="shared" si="0" ref="P7:P41">SUM(D7:O7)/COUNT(D7:O7)</f>
        <v>9787.320833333333</v>
      </c>
    </row>
    <row r="8" spans="1:16" ht="15" customHeight="1">
      <c r="A8" s="8"/>
      <c r="B8" s="8" t="s">
        <v>45</v>
      </c>
      <c r="C8" s="13" t="s">
        <v>42</v>
      </c>
      <c r="D8" s="9">
        <v>10514.75</v>
      </c>
      <c r="E8" s="9">
        <v>10084.75</v>
      </c>
      <c r="F8" s="9">
        <v>10231.2</v>
      </c>
      <c r="G8" s="9">
        <v>10227.67</v>
      </c>
      <c r="H8" s="9">
        <v>9804.6</v>
      </c>
      <c r="I8" s="9">
        <v>9274.75</v>
      </c>
      <c r="J8" s="9">
        <v>8422.75</v>
      </c>
      <c r="K8" s="9">
        <v>8160.6</v>
      </c>
      <c r="L8" s="9">
        <v>8250.25</v>
      </c>
      <c r="M8" s="9">
        <v>8143</v>
      </c>
      <c r="N8" s="9">
        <v>7305.2</v>
      </c>
      <c r="O8" s="9">
        <v>7877.75</v>
      </c>
      <c r="P8" s="14">
        <f>SUM(D8:O8)/COUNT(D8:O8)</f>
        <v>9024.772500000001</v>
      </c>
    </row>
    <row r="9" spans="1:16" ht="15" customHeight="1">
      <c r="A9" s="8"/>
      <c r="B9" s="12" t="s">
        <v>1</v>
      </c>
      <c r="C9" s="13" t="s">
        <v>42</v>
      </c>
      <c r="D9" s="9">
        <v>9415.25</v>
      </c>
      <c r="E9" s="9">
        <v>9476.75</v>
      </c>
      <c r="F9" s="9">
        <v>9578.4</v>
      </c>
      <c r="G9" s="9">
        <v>9733.67</v>
      </c>
      <c r="H9" s="9">
        <v>9464.2</v>
      </c>
      <c r="I9" s="9">
        <v>8609.75</v>
      </c>
      <c r="J9" s="9">
        <v>7768</v>
      </c>
      <c r="K9" s="9">
        <v>8006.4</v>
      </c>
      <c r="L9" s="9">
        <v>7821.5</v>
      </c>
      <c r="M9" s="9">
        <v>7356.75</v>
      </c>
      <c r="N9" s="9">
        <v>6847.2</v>
      </c>
      <c r="O9" s="9">
        <v>7361.25</v>
      </c>
      <c r="P9" s="14">
        <f t="shared" si="0"/>
        <v>8453.26</v>
      </c>
    </row>
    <row r="10" spans="1:16" ht="15" customHeight="1">
      <c r="A10" s="8"/>
      <c r="B10" s="12" t="s">
        <v>59</v>
      </c>
      <c r="C10" s="13" t="s">
        <v>42</v>
      </c>
      <c r="D10" s="9"/>
      <c r="E10" s="9"/>
      <c r="F10" s="9"/>
      <c r="G10" s="9">
        <v>9205.33</v>
      </c>
      <c r="H10" s="9">
        <v>9550</v>
      </c>
      <c r="I10" s="9">
        <v>8808</v>
      </c>
      <c r="J10" s="9">
        <v>7800</v>
      </c>
      <c r="K10" s="9">
        <v>7966.2</v>
      </c>
      <c r="L10" s="9">
        <v>7816.5</v>
      </c>
      <c r="M10" s="9"/>
      <c r="N10" s="9"/>
      <c r="O10" s="9"/>
      <c r="P10" s="14">
        <f t="shared" si="0"/>
        <v>8524.338333333333</v>
      </c>
    </row>
    <row r="11" spans="1:16" ht="15" customHeight="1">
      <c r="A11" s="8"/>
      <c r="B11" s="12" t="s">
        <v>34</v>
      </c>
      <c r="C11" s="13" t="s">
        <v>42</v>
      </c>
      <c r="D11" s="9">
        <v>895.25</v>
      </c>
      <c r="E11" s="9">
        <v>962.25</v>
      </c>
      <c r="F11" s="9">
        <v>985</v>
      </c>
      <c r="G11" s="9"/>
      <c r="H11" s="9"/>
      <c r="I11" s="9"/>
      <c r="J11" s="9"/>
      <c r="K11" s="9"/>
      <c r="L11" s="9"/>
      <c r="M11" s="9"/>
      <c r="N11" s="9"/>
      <c r="O11" s="9">
        <v>1007.67</v>
      </c>
      <c r="P11" s="14">
        <f t="shared" si="0"/>
        <v>962.5425</v>
      </c>
    </row>
    <row r="12" spans="1:16" ht="15" customHeight="1">
      <c r="A12" s="8"/>
      <c r="B12" s="12" t="s">
        <v>2</v>
      </c>
      <c r="C12" s="13" t="s">
        <v>43</v>
      </c>
      <c r="D12" s="9">
        <v>1.93</v>
      </c>
      <c r="E12" s="9">
        <v>2</v>
      </c>
      <c r="F12" s="9">
        <v>2.04</v>
      </c>
      <c r="G12" s="9">
        <v>2.09</v>
      </c>
      <c r="H12" s="9">
        <v>2.08</v>
      </c>
      <c r="I12" s="9">
        <v>1.96</v>
      </c>
      <c r="J12" s="9">
        <v>1.9</v>
      </c>
      <c r="K12" s="9">
        <v>1.97</v>
      </c>
      <c r="L12" s="9">
        <v>1.96</v>
      </c>
      <c r="M12" s="9">
        <v>1.99</v>
      </c>
      <c r="N12" s="9">
        <v>2.18</v>
      </c>
      <c r="O12" s="9">
        <v>2.24</v>
      </c>
      <c r="P12" s="14">
        <f t="shared" si="0"/>
        <v>2.028333333333333</v>
      </c>
    </row>
    <row r="13" spans="1:16" ht="15" customHeight="1">
      <c r="A13" s="8"/>
      <c r="B13" s="8" t="s">
        <v>38</v>
      </c>
      <c r="C13" s="13" t="s">
        <v>43</v>
      </c>
      <c r="D13" s="9">
        <v>6.07</v>
      </c>
      <c r="E13" s="9">
        <v>5.75</v>
      </c>
      <c r="F13" s="9">
        <v>5.92</v>
      </c>
      <c r="G13" s="9">
        <v>6.05</v>
      </c>
      <c r="H13" s="9">
        <v>6.18</v>
      </c>
      <c r="I13" s="9">
        <v>6.64</v>
      </c>
      <c r="J13" s="9">
        <v>6.19</v>
      </c>
      <c r="K13" s="9">
        <v>6.58</v>
      </c>
      <c r="L13" s="9">
        <v>6.45</v>
      </c>
      <c r="M13" s="9">
        <v>6.48</v>
      </c>
      <c r="N13" s="9">
        <v>7.85</v>
      </c>
      <c r="O13" s="9">
        <v>6.74</v>
      </c>
      <c r="P13" s="14">
        <f t="shared" si="0"/>
        <v>6.408333333333332</v>
      </c>
    </row>
    <row r="14" spans="1:16" ht="15" customHeight="1">
      <c r="A14" s="8"/>
      <c r="B14" s="8" t="s">
        <v>3</v>
      </c>
      <c r="C14" s="13" t="s">
        <v>43</v>
      </c>
      <c r="D14" s="9">
        <v>5.04</v>
      </c>
      <c r="E14" s="9">
        <v>5.04</v>
      </c>
      <c r="F14" s="9">
        <v>4.88</v>
      </c>
      <c r="G14" s="9">
        <v>4.44</v>
      </c>
      <c r="H14" s="9">
        <v>4.11</v>
      </c>
      <c r="I14" s="9">
        <v>4.36</v>
      </c>
      <c r="J14" s="9">
        <v>4.23</v>
      </c>
      <c r="K14" s="9">
        <v>5.06</v>
      </c>
      <c r="L14" s="9">
        <v>5.43</v>
      </c>
      <c r="M14" s="9">
        <v>5.79</v>
      </c>
      <c r="N14" s="9">
        <v>7.17</v>
      </c>
      <c r="O14" s="9">
        <v>7.33</v>
      </c>
      <c r="P14" s="14">
        <f t="shared" si="0"/>
        <v>5.24</v>
      </c>
    </row>
    <row r="15" spans="1:16" ht="15" customHeight="1">
      <c r="A15" s="8"/>
      <c r="B15" s="8" t="s">
        <v>48</v>
      </c>
      <c r="C15" s="13" t="s">
        <v>43</v>
      </c>
      <c r="D15" s="9">
        <v>10.75</v>
      </c>
      <c r="E15" s="9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4">
        <f>SUM(D15:O15)/COUNT(D15:O15)</f>
        <v>10.375</v>
      </c>
    </row>
    <row r="16" spans="1:16" ht="15" customHeight="1">
      <c r="A16" s="8"/>
      <c r="B16" s="8" t="s">
        <v>55</v>
      </c>
      <c r="C16" s="13" t="s">
        <v>43</v>
      </c>
      <c r="D16" s="9">
        <v>80</v>
      </c>
      <c r="E16" s="9">
        <v>80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14">
        <f>SUM(D16:O16)/COUNT(D16:O16)</f>
        <v>80</v>
      </c>
    </row>
    <row r="17" spans="1:16" ht="15" customHeight="1">
      <c r="A17" s="8"/>
      <c r="B17" s="8" t="s">
        <v>49</v>
      </c>
      <c r="C17" s="13" t="s">
        <v>43</v>
      </c>
      <c r="D17" s="9">
        <v>10</v>
      </c>
      <c r="E17" s="9">
        <v>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14">
        <f>SUM(D17:O17)/COUNT(D17:O17)</f>
        <v>9</v>
      </c>
    </row>
    <row r="18" spans="1:16" ht="15" customHeight="1">
      <c r="A18" s="8"/>
      <c r="B18" s="8" t="s">
        <v>50</v>
      </c>
      <c r="C18" s="13" t="s">
        <v>43</v>
      </c>
      <c r="D18" s="9">
        <v>11.5</v>
      </c>
      <c r="E18" s="9">
        <v>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4">
        <f t="shared" si="0"/>
        <v>10.75</v>
      </c>
    </row>
    <row r="19" spans="1:16" ht="15" customHeight="1">
      <c r="A19" s="8"/>
      <c r="B19" s="8" t="s">
        <v>47</v>
      </c>
      <c r="C19" s="13" t="s">
        <v>43</v>
      </c>
      <c r="D19" s="9">
        <v>13</v>
      </c>
      <c r="E19" s="9">
        <v>8.5</v>
      </c>
      <c r="F19" s="9">
        <v>8</v>
      </c>
      <c r="G19" s="9">
        <v>7</v>
      </c>
      <c r="H19" s="9">
        <v>8.4</v>
      </c>
      <c r="I19" s="9">
        <v>9</v>
      </c>
      <c r="J19" s="9">
        <v>10</v>
      </c>
      <c r="K19" s="9">
        <v>10</v>
      </c>
      <c r="L19" s="9">
        <v>9</v>
      </c>
      <c r="M19" s="9">
        <v>9.5</v>
      </c>
      <c r="N19" s="9">
        <v>10</v>
      </c>
      <c r="O19" s="9">
        <v>10.5</v>
      </c>
      <c r="P19" s="14">
        <f t="shared" si="0"/>
        <v>9.408333333333333</v>
      </c>
    </row>
    <row r="20" spans="1:16" ht="15" customHeight="1">
      <c r="A20" s="8"/>
      <c r="B20" s="8" t="s">
        <v>53</v>
      </c>
      <c r="C20" s="13" t="s">
        <v>43</v>
      </c>
      <c r="D20" s="7">
        <v>15</v>
      </c>
      <c r="E20" s="7">
        <v>15</v>
      </c>
      <c r="F20" s="7"/>
      <c r="G20" s="9"/>
      <c r="H20" s="9"/>
      <c r="I20" s="9"/>
      <c r="J20" s="7"/>
      <c r="K20" s="7"/>
      <c r="L20" s="7"/>
      <c r="M20" s="7"/>
      <c r="N20" s="7"/>
      <c r="O20" s="7"/>
      <c r="P20" s="14">
        <f t="shared" si="0"/>
        <v>15</v>
      </c>
    </row>
    <row r="21" spans="1:16" ht="15" customHeight="1">
      <c r="A21" s="8"/>
      <c r="B21" s="8" t="s">
        <v>51</v>
      </c>
      <c r="C21" s="13" t="s">
        <v>52</v>
      </c>
      <c r="D21" s="9">
        <v>227</v>
      </c>
      <c r="E21" s="9">
        <v>237</v>
      </c>
      <c r="F21" s="9"/>
      <c r="G21" s="9"/>
      <c r="H21" s="7"/>
      <c r="I21" s="7"/>
      <c r="J21" s="7"/>
      <c r="K21" s="7"/>
      <c r="L21" s="7"/>
      <c r="M21" s="7"/>
      <c r="N21" s="7"/>
      <c r="O21" s="7"/>
      <c r="P21" s="14">
        <f t="shared" si="0"/>
        <v>232</v>
      </c>
    </row>
    <row r="22" spans="1:16" ht="15" customHeight="1">
      <c r="A22" s="8"/>
      <c r="B22" s="8" t="s">
        <v>4</v>
      </c>
      <c r="C22" s="13" t="s">
        <v>43</v>
      </c>
      <c r="D22" s="9">
        <v>17.36</v>
      </c>
      <c r="E22" s="9">
        <v>17.94</v>
      </c>
      <c r="F22" s="9">
        <v>20.55</v>
      </c>
      <c r="G22" s="9">
        <v>20.6</v>
      </c>
      <c r="H22" s="7">
        <v>21.73</v>
      </c>
      <c r="I22" s="7">
        <v>21.76</v>
      </c>
      <c r="J22" s="7">
        <v>21.02</v>
      </c>
      <c r="K22" s="7">
        <v>23.47</v>
      </c>
      <c r="L22" s="7">
        <v>22.35</v>
      </c>
      <c r="M22" s="7">
        <v>22.8</v>
      </c>
      <c r="N22" s="7">
        <v>23.19</v>
      </c>
      <c r="O22" s="7">
        <v>21.97</v>
      </c>
      <c r="P22" s="14">
        <f t="shared" si="0"/>
        <v>21.228333333333335</v>
      </c>
    </row>
    <row r="23" spans="1:16" ht="15" customHeight="1">
      <c r="A23" s="8"/>
      <c r="B23" s="8" t="s">
        <v>54</v>
      </c>
      <c r="C23" s="13" t="s">
        <v>43</v>
      </c>
      <c r="D23" s="9">
        <v>10</v>
      </c>
      <c r="E23" s="9">
        <v>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14">
        <f t="shared" si="0"/>
        <v>10</v>
      </c>
    </row>
    <row r="24" spans="1:16" ht="15" customHeight="1">
      <c r="A24" s="8"/>
      <c r="B24" s="8" t="s">
        <v>5</v>
      </c>
      <c r="C24" s="13" t="s">
        <v>44</v>
      </c>
      <c r="D24" s="9">
        <v>46315</v>
      </c>
      <c r="E24" s="9">
        <v>46083.25</v>
      </c>
      <c r="F24" s="9">
        <v>46345</v>
      </c>
      <c r="G24" s="9">
        <v>46983</v>
      </c>
      <c r="H24" s="9">
        <v>45916.2</v>
      </c>
      <c r="I24" s="9">
        <v>40731.25</v>
      </c>
      <c r="J24" s="9">
        <v>48750</v>
      </c>
      <c r="K24" s="9">
        <v>52000</v>
      </c>
      <c r="L24" s="9">
        <v>43375</v>
      </c>
      <c r="M24" s="9">
        <v>40958.25</v>
      </c>
      <c r="N24" s="9">
        <v>39889.8</v>
      </c>
      <c r="O24" s="9">
        <v>43920</v>
      </c>
      <c r="P24" s="14">
        <f t="shared" si="0"/>
        <v>45105.5625</v>
      </c>
    </row>
    <row r="25" spans="1:16" ht="15" customHeight="1">
      <c r="A25" s="8"/>
      <c r="B25" s="8" t="s">
        <v>6</v>
      </c>
      <c r="C25" s="13" t="s">
        <v>44</v>
      </c>
      <c r="D25" s="9">
        <v>37255</v>
      </c>
      <c r="E25" s="9">
        <v>36935</v>
      </c>
      <c r="F25" s="9">
        <v>37383.2</v>
      </c>
      <c r="G25" s="9">
        <v>36999.33</v>
      </c>
      <c r="H25" s="9">
        <v>35552.8</v>
      </c>
      <c r="I25" s="9">
        <v>33925</v>
      </c>
      <c r="J25" s="9">
        <v>33125</v>
      </c>
      <c r="K25" s="9">
        <v>40000</v>
      </c>
      <c r="L25" s="9">
        <v>31174.75</v>
      </c>
      <c r="M25" s="9">
        <v>30181</v>
      </c>
      <c r="N25" s="9">
        <v>31299.2</v>
      </c>
      <c r="O25" s="9">
        <v>34335</v>
      </c>
      <c r="P25" s="14">
        <f t="shared" si="0"/>
        <v>34847.10666666667</v>
      </c>
    </row>
    <row r="26" spans="1:16" ht="15" customHeight="1">
      <c r="A26" s="8"/>
      <c r="B26" s="8" t="s">
        <v>7</v>
      </c>
      <c r="C26" s="13" t="s">
        <v>44</v>
      </c>
      <c r="D26" s="9">
        <v>22205</v>
      </c>
      <c r="E26" s="9">
        <v>23190</v>
      </c>
      <c r="F26" s="9">
        <v>22956</v>
      </c>
      <c r="G26" s="9">
        <v>24905.33</v>
      </c>
      <c r="H26" s="9">
        <v>21756.4</v>
      </c>
      <c r="I26" s="9">
        <v>19250</v>
      </c>
      <c r="J26" s="9">
        <v>15375</v>
      </c>
      <c r="K26" s="9">
        <v>18000</v>
      </c>
      <c r="L26" s="9">
        <v>16249.5</v>
      </c>
      <c r="M26" s="9">
        <v>17931.5</v>
      </c>
      <c r="N26" s="9">
        <v>20336.6</v>
      </c>
      <c r="O26" s="9">
        <v>21165</v>
      </c>
      <c r="P26" s="14">
        <f t="shared" si="0"/>
        <v>20276.694166666668</v>
      </c>
    </row>
    <row r="27" spans="1:16" ht="15" customHeight="1">
      <c r="A27" s="8"/>
      <c r="B27" s="8" t="s">
        <v>35</v>
      </c>
      <c r="C27" s="13" t="s">
        <v>44</v>
      </c>
      <c r="D27" s="9">
        <v>31429</v>
      </c>
      <c r="E27" s="9">
        <v>30959.75</v>
      </c>
      <c r="F27" s="9">
        <v>30401.8</v>
      </c>
      <c r="G27" s="9">
        <v>30647.33</v>
      </c>
      <c r="H27" s="9">
        <v>29480.4</v>
      </c>
      <c r="I27" s="9">
        <v>28700</v>
      </c>
      <c r="J27" s="9">
        <v>32499.75</v>
      </c>
      <c r="K27" s="9">
        <v>35699.8</v>
      </c>
      <c r="L27" s="9">
        <v>28291.5</v>
      </c>
      <c r="M27" s="9">
        <v>27806.25</v>
      </c>
      <c r="N27" s="9">
        <v>25343</v>
      </c>
      <c r="O27" s="9">
        <v>27158</v>
      </c>
      <c r="P27" s="14">
        <f t="shared" si="0"/>
        <v>29868.048333333336</v>
      </c>
    </row>
    <row r="28" spans="1:16" ht="15" customHeight="1">
      <c r="A28" s="8"/>
      <c r="B28" s="8" t="s">
        <v>36</v>
      </c>
      <c r="C28" s="13" t="s">
        <v>44</v>
      </c>
      <c r="D28" s="9">
        <v>24304</v>
      </c>
      <c r="E28" s="9">
        <v>24432.25</v>
      </c>
      <c r="F28" s="9">
        <v>24301</v>
      </c>
      <c r="G28" s="9">
        <v>24880.67</v>
      </c>
      <c r="H28" s="9">
        <v>23622.4</v>
      </c>
      <c r="I28" s="9">
        <v>24806.25</v>
      </c>
      <c r="J28" s="9">
        <v>25499.75</v>
      </c>
      <c r="K28" s="9">
        <v>28233.2</v>
      </c>
      <c r="L28" s="9">
        <v>22687.5</v>
      </c>
      <c r="M28" s="9">
        <v>22252.5</v>
      </c>
      <c r="N28" s="9">
        <v>20996.4</v>
      </c>
      <c r="O28" s="9">
        <v>22503.75</v>
      </c>
      <c r="P28" s="14">
        <f t="shared" si="0"/>
        <v>24043.305833333336</v>
      </c>
    </row>
    <row r="29" spans="1:16" ht="15" customHeight="1">
      <c r="A29" s="8"/>
      <c r="B29" s="8" t="s">
        <v>37</v>
      </c>
      <c r="C29" s="13" t="s">
        <v>44</v>
      </c>
      <c r="D29" s="9">
        <v>16166.25</v>
      </c>
      <c r="E29" s="9">
        <v>16690.5</v>
      </c>
      <c r="F29" s="9">
        <v>16745.2</v>
      </c>
      <c r="G29" s="9">
        <v>15961</v>
      </c>
      <c r="H29" s="9">
        <v>14742.4</v>
      </c>
      <c r="I29" s="9">
        <v>14336.25</v>
      </c>
      <c r="J29" s="9">
        <v>10291.5</v>
      </c>
      <c r="K29" s="9">
        <v>10533.2</v>
      </c>
      <c r="L29" s="9">
        <v>11697.75</v>
      </c>
      <c r="M29" s="9">
        <v>11856.25</v>
      </c>
      <c r="N29" s="9">
        <v>13646.2</v>
      </c>
      <c r="O29" s="9">
        <v>14016.5</v>
      </c>
      <c r="P29" s="14">
        <f t="shared" si="0"/>
        <v>13890.25</v>
      </c>
    </row>
    <row r="30" spans="1:16" ht="15" customHeight="1">
      <c r="A30" s="8"/>
      <c r="B30" s="8" t="s">
        <v>8</v>
      </c>
      <c r="C30" s="13" t="s">
        <v>43</v>
      </c>
      <c r="D30" s="9">
        <v>70.75</v>
      </c>
      <c r="E30" s="9">
        <v>72.25</v>
      </c>
      <c r="F30" s="9">
        <v>73.4</v>
      </c>
      <c r="G30" s="9">
        <v>73</v>
      </c>
      <c r="H30" s="9">
        <v>74</v>
      </c>
      <c r="I30" s="9">
        <v>71.75</v>
      </c>
      <c r="J30" s="9">
        <v>67.75</v>
      </c>
      <c r="K30" s="9">
        <v>67</v>
      </c>
      <c r="L30" s="9">
        <v>65.75</v>
      </c>
      <c r="M30" s="9">
        <v>60.25</v>
      </c>
      <c r="N30" s="9">
        <v>59.85</v>
      </c>
      <c r="O30" s="9">
        <v>64.5</v>
      </c>
      <c r="P30" s="14">
        <f t="shared" si="0"/>
        <v>68.35416666666667</v>
      </c>
    </row>
    <row r="31" spans="1:16" ht="15" customHeight="1">
      <c r="A31" s="8"/>
      <c r="B31" s="8" t="s">
        <v>9</v>
      </c>
      <c r="C31" s="13" t="s">
        <v>43</v>
      </c>
      <c r="D31" s="9">
        <v>87.5</v>
      </c>
      <c r="E31" s="9">
        <v>88.25</v>
      </c>
      <c r="F31" s="9">
        <v>88.8</v>
      </c>
      <c r="G31" s="9">
        <v>88.33</v>
      </c>
      <c r="H31" s="9">
        <v>87.6</v>
      </c>
      <c r="I31" s="9">
        <v>87.5</v>
      </c>
      <c r="J31" s="9">
        <v>87.75</v>
      </c>
      <c r="K31" s="9">
        <v>86.4</v>
      </c>
      <c r="L31" s="9">
        <v>87.5</v>
      </c>
      <c r="M31" s="9">
        <v>83.75</v>
      </c>
      <c r="N31" s="9">
        <v>83.27</v>
      </c>
      <c r="O31" s="9">
        <v>88</v>
      </c>
      <c r="P31" s="14">
        <f t="shared" si="0"/>
        <v>87.05416666666667</v>
      </c>
    </row>
    <row r="32" spans="1:16" ht="15" customHeight="1">
      <c r="A32" s="8"/>
      <c r="B32" s="8" t="s">
        <v>10</v>
      </c>
      <c r="C32" s="13" t="s">
        <v>43</v>
      </c>
      <c r="D32" s="9">
        <v>89</v>
      </c>
      <c r="E32" s="9">
        <v>89.5</v>
      </c>
      <c r="F32" s="9">
        <v>90.8</v>
      </c>
      <c r="G32" s="9">
        <v>90.67</v>
      </c>
      <c r="H32" s="9">
        <v>89.8</v>
      </c>
      <c r="I32" s="9">
        <v>89.75</v>
      </c>
      <c r="J32" s="9">
        <v>91.5</v>
      </c>
      <c r="K32" s="9">
        <v>91.2</v>
      </c>
      <c r="L32" s="9">
        <v>90.5</v>
      </c>
      <c r="M32" s="9">
        <v>87.75</v>
      </c>
      <c r="N32" s="9">
        <v>89.2</v>
      </c>
      <c r="O32" s="9">
        <v>92.5</v>
      </c>
      <c r="P32" s="14">
        <f t="shared" si="0"/>
        <v>90.18083333333334</v>
      </c>
    </row>
    <row r="33" spans="1:16" ht="15" customHeight="1">
      <c r="A33" s="8"/>
      <c r="B33" s="8" t="s">
        <v>11</v>
      </c>
      <c r="C33" s="13" t="s">
        <v>60</v>
      </c>
      <c r="D33" s="9">
        <v>380.5</v>
      </c>
      <c r="E33" s="9">
        <v>381.5</v>
      </c>
      <c r="F33" s="9">
        <v>381.4</v>
      </c>
      <c r="G33" s="9">
        <v>381.67</v>
      </c>
      <c r="H33" s="9">
        <v>369.4</v>
      </c>
      <c r="I33" s="9">
        <v>351.75</v>
      </c>
      <c r="J33" s="9">
        <v>357.25</v>
      </c>
      <c r="K33" s="9">
        <v>383.2</v>
      </c>
      <c r="L33" s="9">
        <v>383.5</v>
      </c>
      <c r="M33" s="9">
        <v>375.5</v>
      </c>
      <c r="N33" s="9">
        <v>366.6</v>
      </c>
      <c r="O33" s="9">
        <v>363.25</v>
      </c>
      <c r="P33" s="14">
        <f t="shared" si="0"/>
        <v>372.96000000000004</v>
      </c>
    </row>
    <row r="34" spans="1:16" ht="15" customHeight="1">
      <c r="A34" s="15"/>
      <c r="B34" s="15" t="s">
        <v>12</v>
      </c>
      <c r="C34" s="16" t="s">
        <v>60</v>
      </c>
      <c r="D34" s="17">
        <v>340.5</v>
      </c>
      <c r="E34" s="17">
        <v>345.25</v>
      </c>
      <c r="F34" s="17">
        <v>342.6</v>
      </c>
      <c r="G34" s="17">
        <v>348.33</v>
      </c>
      <c r="H34" s="17">
        <v>340.6</v>
      </c>
      <c r="I34" s="17">
        <v>335.5</v>
      </c>
      <c r="J34" s="17">
        <v>334.25</v>
      </c>
      <c r="K34" s="17">
        <v>357.6</v>
      </c>
      <c r="L34" s="17">
        <v>359.75</v>
      </c>
      <c r="M34" s="17">
        <v>352</v>
      </c>
      <c r="N34" s="17">
        <v>352</v>
      </c>
      <c r="O34" s="17">
        <v>355.75</v>
      </c>
      <c r="P34" s="14">
        <f t="shared" si="0"/>
        <v>347.01083333333327</v>
      </c>
    </row>
    <row r="35" spans="1:16" ht="15" customHeight="1">
      <c r="A35" s="15"/>
      <c r="B35" s="15" t="s">
        <v>13</v>
      </c>
      <c r="C35" s="16" t="s">
        <v>60</v>
      </c>
      <c r="D35" s="17">
        <v>309.5</v>
      </c>
      <c r="E35" s="17">
        <v>313</v>
      </c>
      <c r="F35" s="17">
        <v>308.4</v>
      </c>
      <c r="G35" s="17">
        <v>312.67</v>
      </c>
      <c r="H35" s="17">
        <v>309.2</v>
      </c>
      <c r="I35" s="17">
        <v>314</v>
      </c>
      <c r="J35" s="17">
        <v>318.25</v>
      </c>
      <c r="K35" s="17">
        <v>335</v>
      </c>
      <c r="L35" s="17">
        <v>338.5</v>
      </c>
      <c r="M35" s="17">
        <v>332</v>
      </c>
      <c r="N35" s="17">
        <v>321.6</v>
      </c>
      <c r="O35" s="17">
        <v>318.25</v>
      </c>
      <c r="P35" s="14">
        <f t="shared" si="0"/>
        <v>319.1975</v>
      </c>
    </row>
    <row r="36" spans="1:16" ht="15" customHeight="1">
      <c r="A36" s="15"/>
      <c r="B36" s="15" t="s">
        <v>14</v>
      </c>
      <c r="C36" s="16" t="s">
        <v>60</v>
      </c>
      <c r="D36" s="17">
        <v>270.75</v>
      </c>
      <c r="E36" s="17">
        <v>280.5</v>
      </c>
      <c r="F36" s="17">
        <v>289.2</v>
      </c>
      <c r="G36" s="17">
        <v>289.67</v>
      </c>
      <c r="H36" s="17">
        <v>291.4</v>
      </c>
      <c r="I36" s="17">
        <v>295</v>
      </c>
      <c r="J36" s="17">
        <v>303.5</v>
      </c>
      <c r="K36" s="17">
        <v>311.6</v>
      </c>
      <c r="L36" s="17">
        <v>314.5</v>
      </c>
      <c r="M36" s="17">
        <v>308.5</v>
      </c>
      <c r="N36" s="17">
        <v>298.2</v>
      </c>
      <c r="O36" s="17">
        <v>299.5</v>
      </c>
      <c r="P36" s="14">
        <f t="shared" si="0"/>
        <v>296.02666666666664</v>
      </c>
    </row>
    <row r="37" spans="1:16" ht="15" customHeight="1">
      <c r="A37" s="15"/>
      <c r="B37" s="15" t="s">
        <v>39</v>
      </c>
      <c r="C37" s="16" t="s">
        <v>60</v>
      </c>
      <c r="D37" s="17">
        <v>241.25</v>
      </c>
      <c r="E37" s="17">
        <v>251</v>
      </c>
      <c r="F37" s="17">
        <v>271.6</v>
      </c>
      <c r="G37" s="17">
        <v>269</v>
      </c>
      <c r="H37" s="17">
        <v>268.2</v>
      </c>
      <c r="I37" s="17">
        <v>269.5</v>
      </c>
      <c r="J37" s="17">
        <v>263.75</v>
      </c>
      <c r="K37" s="17">
        <v>276.6</v>
      </c>
      <c r="L37" s="17">
        <v>294</v>
      </c>
      <c r="M37" s="17">
        <v>292.75</v>
      </c>
      <c r="N37" s="17">
        <v>270</v>
      </c>
      <c r="O37" s="17">
        <v>270.5</v>
      </c>
      <c r="P37" s="14">
        <f t="shared" si="0"/>
        <v>269.84583333333336</v>
      </c>
    </row>
    <row r="38" spans="1:16" ht="15" customHeight="1">
      <c r="A38" s="15"/>
      <c r="B38" s="15" t="s">
        <v>46</v>
      </c>
      <c r="C38" s="16" t="s">
        <v>60</v>
      </c>
      <c r="D38" s="17">
        <v>398.5</v>
      </c>
      <c r="E38" s="17">
        <v>414.75</v>
      </c>
      <c r="F38" s="17">
        <v>396</v>
      </c>
      <c r="G38" s="17">
        <v>390</v>
      </c>
      <c r="H38" s="17">
        <v>390.4</v>
      </c>
      <c r="I38" s="17">
        <v>393.25</v>
      </c>
      <c r="J38" s="17">
        <v>396</v>
      </c>
      <c r="K38" s="17">
        <v>403.4</v>
      </c>
      <c r="L38" s="17">
        <v>405</v>
      </c>
      <c r="M38" s="17">
        <v>412.75</v>
      </c>
      <c r="N38" s="17">
        <v>400</v>
      </c>
      <c r="O38" s="17">
        <v>400.25</v>
      </c>
      <c r="P38" s="14">
        <f t="shared" si="0"/>
        <v>400.02500000000003</v>
      </c>
    </row>
    <row r="39" spans="1:16" ht="15" customHeight="1">
      <c r="A39" s="15"/>
      <c r="B39" s="15" t="s">
        <v>15</v>
      </c>
      <c r="C39" s="16" t="s">
        <v>43</v>
      </c>
      <c r="D39" s="17">
        <v>71.25</v>
      </c>
      <c r="E39" s="17">
        <v>71.5</v>
      </c>
      <c r="F39" s="17">
        <v>72.4</v>
      </c>
      <c r="G39" s="17">
        <v>74.33</v>
      </c>
      <c r="H39" s="17">
        <v>70.6</v>
      </c>
      <c r="I39" s="17">
        <v>69.5</v>
      </c>
      <c r="J39" s="17">
        <v>66.25</v>
      </c>
      <c r="K39" s="17">
        <v>66.4</v>
      </c>
      <c r="L39" s="17">
        <v>67.5</v>
      </c>
      <c r="M39" s="17">
        <v>66.75</v>
      </c>
      <c r="N39" s="17">
        <v>67.8</v>
      </c>
      <c r="O39" s="17">
        <v>68.5</v>
      </c>
      <c r="P39" s="14">
        <f t="shared" si="0"/>
        <v>69.39833333333333</v>
      </c>
    </row>
    <row r="40" spans="1:16" ht="15" customHeight="1">
      <c r="A40" s="15"/>
      <c r="B40" s="15" t="s">
        <v>56</v>
      </c>
      <c r="C40" s="16" t="s">
        <v>43</v>
      </c>
      <c r="D40" s="17">
        <v>75.5</v>
      </c>
      <c r="E40" s="17">
        <v>74.5</v>
      </c>
      <c r="F40" s="17">
        <v>74.8</v>
      </c>
      <c r="G40" s="17">
        <v>74</v>
      </c>
      <c r="H40" s="17">
        <v>71.4</v>
      </c>
      <c r="I40" s="17">
        <v>70.75</v>
      </c>
      <c r="J40" s="17">
        <v>65.5</v>
      </c>
      <c r="K40" s="17">
        <v>68</v>
      </c>
      <c r="L40" s="17">
        <v>70</v>
      </c>
      <c r="M40" s="17">
        <v>66.5</v>
      </c>
      <c r="N40" s="17">
        <v>67.8</v>
      </c>
      <c r="O40" s="17">
        <v>71.25</v>
      </c>
      <c r="P40" s="14">
        <f t="shared" si="0"/>
        <v>70.83333333333333</v>
      </c>
    </row>
    <row r="41" spans="1:16" ht="15" customHeight="1">
      <c r="A41" s="15"/>
      <c r="B41" s="15" t="s">
        <v>16</v>
      </c>
      <c r="C41" s="16" t="s">
        <v>43</v>
      </c>
      <c r="D41" s="17">
        <v>65.25</v>
      </c>
      <c r="E41" s="17">
        <v>67.25</v>
      </c>
      <c r="F41" s="17">
        <v>67.6</v>
      </c>
      <c r="G41" s="17">
        <v>69.67</v>
      </c>
      <c r="H41" s="17">
        <v>66</v>
      </c>
      <c r="I41" s="17">
        <v>64.75</v>
      </c>
      <c r="J41" s="17">
        <v>66.5</v>
      </c>
      <c r="K41" s="17">
        <v>61.8</v>
      </c>
      <c r="L41" s="17">
        <v>63.75</v>
      </c>
      <c r="M41" s="17">
        <v>62.5</v>
      </c>
      <c r="N41" s="17">
        <v>63.6</v>
      </c>
      <c r="O41" s="17">
        <v>65.25</v>
      </c>
      <c r="P41" s="14">
        <f t="shared" si="0"/>
        <v>65.32666666666667</v>
      </c>
    </row>
    <row r="42" spans="1:16" ht="15" customHeight="1">
      <c r="A42" s="10"/>
      <c r="B42" s="10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2021-12-29T02:53:04Z</dcterms:modified>
  <cp:category/>
  <cp:version/>
  <cp:contentType/>
  <cp:contentStatus/>
</cp:coreProperties>
</file>