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<sst xmlns="http://schemas.openxmlformats.org/spreadsheetml/2006/main" count="84" uniqueCount="56">
  <si>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>ข้าวเปลือกเจ้านาปีพันธุ์ขาวดอกมะลิ105ชนิด 100 %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</si>
  <si>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</si>
  <si>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</si>
  <si>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</si>
  <si>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</si>
  <si>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</si>
  <si>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</si>
  <si>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</si>
  <si>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</si>
  <si>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</si>
  <si>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</si>
  <si>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</si>
  <si>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</si>
  <si>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</si>
  <si>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</si>
  <si>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</si>
  <si>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</si>
  <si>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</si>
  <si>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</si>
  <si>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</si>
  <si>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</si>
  <si>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</si>
  <si>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</si>
  <si>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</si>
  <si>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</si>
  <si>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</si>
  <si>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</si>
  <si>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</si>
  <si>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</si>
  <si>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</si>
  <si>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</si>
  <si>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</si>
  <si>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</si>
  <si>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</si>
  <si>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</si>
  <si>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</si>
  <si>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</si>
  <si>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มันเส้นคละ</t>
  </si>
  <si>
    <t>ไข่ไก่เบอร์ 4</t>
  </si>
  <si>
    <t>สกลนคร</t>
  </si>
  <si>
    <t>หน่วย</t>
  </si>
  <si>
    <t>บาท/ตัน</t>
  </si>
  <si>
    <t>บาท/กก.</t>
  </si>
  <si>
    <t>บาท/ตัว</t>
  </si>
  <si>
    <t>ไข่เป็ดขนาดคละ</t>
  </si>
  <si>
    <t>ข้าวโพดฝักอ่อนปอกเปลือกชนิดคละ</t>
  </si>
  <si>
    <t>ปลาทับทิมขนาดใหญ่</t>
  </si>
  <si>
    <t>บาท/100ฟอง</t>
  </si>
  <si>
    <t>ข้าวเปลือกเหนียวนาปีเมล็ดยาว ความชื้น 14-15%</t>
  </si>
  <si>
    <t>ข้าวเปลือกเหนียวนาปีเมล็ดสั้น ความชื้น 14-15%</t>
  </si>
  <si>
    <t>ราคาสินค้าเกษตร ณ ไร่นา ปี 2566 จังหวัดสกลนคร</t>
  </si>
  <si>
    <t>ปี 2566</t>
  </si>
  <si>
    <t>ข้าวเปลือกเหนียวนาปรังเมล็ดยาว ความชื้น 18-19%</t>
  </si>
  <si>
    <r>
      <t>ข้าวเปลือกเจ้า</t>
    </r>
    <r>
      <rPr>
        <sz val="10"/>
        <color indexed="12"/>
        <rFont val="Tahoma"/>
        <family val="2"/>
      </rPr>
      <t>อินทรีย์</t>
    </r>
  </si>
  <si>
    <r>
      <t>ข้าวเปลือกเหนียว</t>
    </r>
    <r>
      <rPr>
        <sz val="10"/>
        <color indexed="12"/>
        <rFont val="Tahoma"/>
        <family val="2"/>
      </rPr>
      <t>อินทรีย์</t>
    </r>
  </si>
  <si>
    <r>
      <t xml:space="preserve">เนื้อโคขุนโพนยางคำ </t>
    </r>
    <r>
      <rPr>
        <sz val="10"/>
        <color indexed="12"/>
        <rFont val="Tahoma"/>
        <family val="2"/>
      </rPr>
      <t>(สินค้าอัตลักษณ์)</t>
    </r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</si>
</sst>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b/>
      <sz val="14"/>
      <color indexed="9"/>
      <name val="Tahoma"/>
      <family val="2"/>
    </font>
    <font>
      <sz val="10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  <font>
      <b/>
      <sz val="14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right"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right"/>
    </xf>
    <xf numFmtId="4" fontId="41" fillId="8" borderId="10" xfId="0" applyNumberFormat="1" applyFont="1" applyFill="1" applyBorder="1" applyAlignment="1">
      <alignment/>
    </xf>
    <xf numFmtId="4" fontId="41" fillId="8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42" fillId="36" borderId="0" xfId="0" applyFont="1" applyFill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SheetLayoutView="118" zoomScalePageLayoutView="0" workbookViewId="0" topLeftCell="A1">
      <selection activeCell="B6" sqref="B6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85156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12.75">
      <c r="A2" s="22" t="s">
        <v>16</v>
      </c>
      <c r="B2" s="22" t="s">
        <v>17</v>
      </c>
      <c r="C2" s="22" t="s">
        <v>40</v>
      </c>
      <c r="D2" s="23" t="s">
        <v>51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1" customFormat="1" ht="12.75">
      <c r="A3" s="22"/>
      <c r="B3" s="22"/>
      <c r="C3" s="22"/>
      <c r="D3" s="13" t="s">
        <v>18</v>
      </c>
      <c r="E3" s="14" t="s">
        <v>19</v>
      </c>
      <c r="F3" s="14" t="s">
        <v>20</v>
      </c>
      <c r="G3" s="14" t="s">
        <v>21</v>
      </c>
      <c r="H3" s="14" t="s">
        <v>22</v>
      </c>
      <c r="I3" s="14" t="s">
        <v>23</v>
      </c>
      <c r="J3" s="14" t="s">
        <v>24</v>
      </c>
      <c r="K3" s="14" t="s">
        <v>25</v>
      </c>
      <c r="L3" s="14" t="s">
        <v>26</v>
      </c>
      <c r="M3" s="14" t="s">
        <v>27</v>
      </c>
      <c r="N3" s="14" t="s">
        <v>28</v>
      </c>
      <c r="O3" s="15" t="s">
        <v>29</v>
      </c>
      <c r="P3" s="16" t="s">
        <v>30</v>
      </c>
    </row>
    <row r="4" spans="1:16" s="1" customFormat="1" ht="12.75">
      <c r="A4" s="25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1" customFormat="1" ht="12.75">
      <c r="A5" s="17" t="s">
        <v>39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15" customHeight="1">
      <c r="A6" s="3"/>
      <c r="B6" s="3" t="s">
        <v>0</v>
      </c>
      <c r="C6" s="8" t="s">
        <v>41</v>
      </c>
      <c r="D6" s="4">
        <v>13072.25</v>
      </c>
      <c r="E6" s="4">
        <v>13671.25</v>
      </c>
      <c r="F6" s="4">
        <v>13650.5</v>
      </c>
      <c r="G6" s="4">
        <v>13461.33</v>
      </c>
      <c r="H6" s="4">
        <v>13320.4</v>
      </c>
      <c r="I6" s="4">
        <v>13825</v>
      </c>
      <c r="J6" s="4">
        <v>14101.6</v>
      </c>
      <c r="K6" s="4">
        <v>14712.75</v>
      </c>
      <c r="L6" s="4">
        <v>14966.75</v>
      </c>
      <c r="M6" s="4">
        <v>14550.8</v>
      </c>
      <c r="N6" s="4">
        <v>12499.25</v>
      </c>
      <c r="O6" s="4">
        <v>12846.25</v>
      </c>
      <c r="P6" s="18">
        <f aca="true" t="shared" si="0" ref="P6:P34">SUM(D6:O6)/COUNT(D6:O6)</f>
        <v>13723.1775</v>
      </c>
    </row>
    <row r="7" spans="1:16" ht="15" customHeight="1">
      <c r="A7" s="3"/>
      <c r="B7" s="3" t="s">
        <v>32</v>
      </c>
      <c r="C7" s="8" t="s">
        <v>41</v>
      </c>
      <c r="D7" s="4">
        <v>11361</v>
      </c>
      <c r="E7" s="4">
        <v>11610.5</v>
      </c>
      <c r="F7" s="4">
        <v>11457.75</v>
      </c>
      <c r="G7" s="4">
        <v>11412</v>
      </c>
      <c r="H7" s="4">
        <v>11566.8</v>
      </c>
      <c r="I7" s="4">
        <v>12107.25</v>
      </c>
      <c r="J7" s="4">
        <v>12432.2</v>
      </c>
      <c r="K7" s="4">
        <v>13248.5</v>
      </c>
      <c r="L7" s="4">
        <v>13787</v>
      </c>
      <c r="M7" s="4">
        <v>13577.4</v>
      </c>
      <c r="N7" s="4">
        <v>11230.5</v>
      </c>
      <c r="O7" s="4">
        <v>11354.75</v>
      </c>
      <c r="P7" s="18">
        <f t="shared" si="0"/>
        <v>12095.470833333333</v>
      </c>
    </row>
    <row r="8" spans="1:16" ht="15" customHeight="1">
      <c r="A8" s="3"/>
      <c r="B8" s="3" t="s">
        <v>48</v>
      </c>
      <c r="C8" s="8" t="s">
        <v>41</v>
      </c>
      <c r="D8" s="4">
        <v>10041.75</v>
      </c>
      <c r="E8" s="4">
        <v>10576</v>
      </c>
      <c r="F8" s="4">
        <v>10594.5</v>
      </c>
      <c r="G8" s="4">
        <v>10364.33</v>
      </c>
      <c r="H8" s="4">
        <v>10404.6</v>
      </c>
      <c r="I8" s="4">
        <v>10749.25</v>
      </c>
      <c r="J8" s="4">
        <v>10805</v>
      </c>
      <c r="K8" s="4">
        <v>11375</v>
      </c>
      <c r="L8" s="4">
        <v>11984.75</v>
      </c>
      <c r="M8" s="4">
        <v>11402.2</v>
      </c>
      <c r="N8" s="4">
        <v>10022.25</v>
      </c>
      <c r="O8" s="4">
        <v>10018.5</v>
      </c>
      <c r="P8" s="18">
        <f t="shared" si="0"/>
        <v>10694.844166666666</v>
      </c>
    </row>
    <row r="9" spans="1:16" ht="15" customHeight="1">
      <c r="A9" s="3"/>
      <c r="B9" s="7" t="s">
        <v>49</v>
      </c>
      <c r="C9" s="8" t="s">
        <v>41</v>
      </c>
      <c r="D9" s="4">
        <v>8881.5</v>
      </c>
      <c r="E9" s="4">
        <v>8954.25</v>
      </c>
      <c r="F9" s="4">
        <v>8995.5</v>
      </c>
      <c r="G9" s="4">
        <v>8912</v>
      </c>
      <c r="H9" s="4">
        <v>8925</v>
      </c>
      <c r="I9" s="4">
        <v>9105.5</v>
      </c>
      <c r="J9" s="4">
        <v>9095.6</v>
      </c>
      <c r="K9" s="4">
        <v>9587</v>
      </c>
      <c r="L9" s="4">
        <v>10124.75</v>
      </c>
      <c r="M9" s="4">
        <v>9570.6</v>
      </c>
      <c r="N9" s="4">
        <v>8591.25</v>
      </c>
      <c r="O9" s="4">
        <v>8734</v>
      </c>
      <c r="P9" s="18">
        <f t="shared" si="0"/>
        <v>9123.079166666668</v>
      </c>
    </row>
    <row r="10" spans="1:16" ht="15" customHeight="1">
      <c r="A10" s="3"/>
      <c r="B10" s="7" t="s">
        <v>52</v>
      </c>
      <c r="C10" s="8" t="s">
        <v>41</v>
      </c>
      <c r="D10" s="4"/>
      <c r="E10" s="4"/>
      <c r="F10" s="4"/>
      <c r="G10" s="4">
        <v>10000</v>
      </c>
      <c r="H10" s="4">
        <v>9815</v>
      </c>
      <c r="I10" s="4"/>
      <c r="J10" s="4"/>
      <c r="K10" s="4"/>
      <c r="L10" s="4"/>
      <c r="M10" s="4"/>
      <c r="N10" s="4"/>
      <c r="O10" s="4"/>
      <c r="P10" s="18">
        <f t="shared" si="0"/>
        <v>9907.5</v>
      </c>
    </row>
    <row r="11" spans="1:16" ht="15" customHeight="1">
      <c r="A11" s="3"/>
      <c r="B11" s="7" t="s">
        <v>53</v>
      </c>
      <c r="C11" s="8" t="s">
        <v>41</v>
      </c>
      <c r="D11" s="4">
        <v>14600</v>
      </c>
      <c r="E11" s="4">
        <v>15325</v>
      </c>
      <c r="F11" s="4">
        <v>15550</v>
      </c>
      <c r="G11" s="4">
        <v>15800</v>
      </c>
      <c r="H11" s="4">
        <v>16600</v>
      </c>
      <c r="I11" s="4">
        <v>16800</v>
      </c>
      <c r="J11" s="4">
        <v>16800</v>
      </c>
      <c r="K11" s="4">
        <v>16950</v>
      </c>
      <c r="L11" s="4">
        <v>16825</v>
      </c>
      <c r="M11" s="4">
        <v>16000</v>
      </c>
      <c r="N11" s="4">
        <v>16325</v>
      </c>
      <c r="O11" s="4">
        <v>14925</v>
      </c>
      <c r="P11" s="18">
        <f>SUM(D11:O11)/COUNT(D11:O11)</f>
        <v>16041.666666666666</v>
      </c>
    </row>
    <row r="12" spans="1:16" ht="15" customHeight="1">
      <c r="A12" s="3"/>
      <c r="B12" s="7" t="s">
        <v>54</v>
      </c>
      <c r="C12" s="8" t="s">
        <v>41</v>
      </c>
      <c r="D12" s="4">
        <v>12725</v>
      </c>
      <c r="E12" s="4">
        <v>11650</v>
      </c>
      <c r="F12" s="4">
        <v>11175</v>
      </c>
      <c r="G12" s="4">
        <v>11800</v>
      </c>
      <c r="H12" s="4">
        <v>13100</v>
      </c>
      <c r="I12" s="4">
        <v>13500</v>
      </c>
      <c r="J12" s="4">
        <v>14320</v>
      </c>
      <c r="K12" s="4">
        <v>14950</v>
      </c>
      <c r="L12" s="4">
        <v>14875</v>
      </c>
      <c r="M12" s="4">
        <v>12000</v>
      </c>
      <c r="N12" s="4">
        <v>12125</v>
      </c>
      <c r="O12" s="4">
        <v>12925</v>
      </c>
      <c r="P12" s="18">
        <f>SUM(D12:O12)/COUNT(D12:O12)</f>
        <v>12928.75</v>
      </c>
    </row>
    <row r="13" spans="1:16" ht="15" customHeight="1">
      <c r="A13" s="3"/>
      <c r="B13" s="7" t="s">
        <v>45</v>
      </c>
      <c r="C13" s="8" t="s">
        <v>42</v>
      </c>
      <c r="D13" s="4">
        <v>15</v>
      </c>
      <c r="E13" s="4">
        <v>15</v>
      </c>
      <c r="F13" s="4">
        <v>15</v>
      </c>
      <c r="G13" s="4">
        <v>11.67</v>
      </c>
      <c r="H13" s="4">
        <v>10</v>
      </c>
      <c r="I13" s="4">
        <v>10</v>
      </c>
      <c r="J13" s="4">
        <v>11.6</v>
      </c>
      <c r="K13" s="4">
        <v>14.25</v>
      </c>
      <c r="L13" s="4">
        <v>13.5</v>
      </c>
      <c r="M13" s="4">
        <v>15</v>
      </c>
      <c r="N13" s="4">
        <v>15</v>
      </c>
      <c r="O13" s="4">
        <v>15</v>
      </c>
      <c r="P13" s="18">
        <f>SUM(D13:O13)/COUNT(D13:O13)</f>
        <v>13.418333333333331</v>
      </c>
    </row>
    <row r="14" spans="1:16" ht="15" customHeight="1">
      <c r="A14" s="3"/>
      <c r="B14" s="7" t="s">
        <v>33</v>
      </c>
      <c r="C14" s="8" t="s">
        <v>41</v>
      </c>
      <c r="D14" s="4">
        <v>1095.25</v>
      </c>
      <c r="E14" s="4">
        <v>1055</v>
      </c>
      <c r="F14" s="4">
        <v>1024</v>
      </c>
      <c r="G14" s="4"/>
      <c r="H14" s="4"/>
      <c r="I14" s="4"/>
      <c r="J14" s="4"/>
      <c r="K14" s="4"/>
      <c r="L14" s="4"/>
      <c r="M14" s="4"/>
      <c r="N14" s="4"/>
      <c r="O14" s="4">
        <v>1160</v>
      </c>
      <c r="P14" s="18">
        <f aca="true" t="shared" si="1" ref="P14:P19">SUM(D14:O14)/COUNT(D14:O14)</f>
        <v>1083.5625</v>
      </c>
    </row>
    <row r="15" spans="1:16" ht="15" customHeight="1">
      <c r="A15" s="3"/>
      <c r="B15" s="7" t="s">
        <v>37</v>
      </c>
      <c r="C15" s="8" t="s">
        <v>42</v>
      </c>
      <c r="D15" s="4">
        <v>8.49</v>
      </c>
      <c r="E15" s="4">
        <v>8.37</v>
      </c>
      <c r="F15" s="4">
        <v>8.48</v>
      </c>
      <c r="G15" s="4">
        <v>8.57</v>
      </c>
      <c r="H15" s="4">
        <v>7.65</v>
      </c>
      <c r="I15" s="4">
        <v>7.82</v>
      </c>
      <c r="J15" s="4">
        <v>7.86</v>
      </c>
      <c r="K15" s="4">
        <v>7.94</v>
      </c>
      <c r="L15" s="4">
        <v>7.77</v>
      </c>
      <c r="M15" s="4">
        <v>7.68</v>
      </c>
      <c r="N15" s="4">
        <v>7.56</v>
      </c>
      <c r="O15" s="4">
        <v>8.49</v>
      </c>
      <c r="P15" s="18">
        <f>SUM(D15:O15)/COUNT(D15:O15)</f>
        <v>8.056666666666667</v>
      </c>
    </row>
    <row r="16" spans="1:16" ht="15" customHeight="1">
      <c r="A16" s="3"/>
      <c r="B16" s="7" t="s">
        <v>1</v>
      </c>
      <c r="C16" s="8" t="s">
        <v>42</v>
      </c>
      <c r="D16" s="2">
        <v>2.82</v>
      </c>
      <c r="E16" s="2">
        <v>2.92</v>
      </c>
      <c r="F16" s="2">
        <v>3.2</v>
      </c>
      <c r="G16" s="4">
        <v>3.32</v>
      </c>
      <c r="H16" s="4">
        <v>3</v>
      </c>
      <c r="I16" s="4">
        <v>2.85</v>
      </c>
      <c r="J16" s="2">
        <v>2.61</v>
      </c>
      <c r="K16" s="2">
        <v>2.39</v>
      </c>
      <c r="L16" s="2">
        <v>2.52</v>
      </c>
      <c r="M16" s="2">
        <v>2.66</v>
      </c>
      <c r="N16" s="2">
        <v>3.11</v>
      </c>
      <c r="O16" s="2">
        <v>3.35</v>
      </c>
      <c r="P16" s="18">
        <f t="shared" si="1"/>
        <v>2.8958333333333335</v>
      </c>
    </row>
    <row r="17" spans="1:16" ht="15" customHeight="1">
      <c r="A17" s="3"/>
      <c r="B17" s="3" t="s">
        <v>3</v>
      </c>
      <c r="C17" s="8" t="s">
        <v>42</v>
      </c>
      <c r="D17" s="4">
        <v>17.74</v>
      </c>
      <c r="E17" s="4">
        <v>17.75</v>
      </c>
      <c r="F17" s="4">
        <v>18.07</v>
      </c>
      <c r="G17" s="4">
        <v>18.33</v>
      </c>
      <c r="H17" s="4">
        <v>19.26</v>
      </c>
      <c r="I17" s="4">
        <v>20.12</v>
      </c>
      <c r="J17" s="4">
        <v>19.64</v>
      </c>
      <c r="K17" s="4">
        <v>19.57</v>
      </c>
      <c r="L17" s="4">
        <v>20.1</v>
      </c>
      <c r="M17" s="4">
        <v>22.09</v>
      </c>
      <c r="N17" s="4">
        <v>22.4</v>
      </c>
      <c r="O17" s="4">
        <v>21.86</v>
      </c>
      <c r="P17" s="18">
        <f>SUM(D17:O17)/COUNT(D17:O17)</f>
        <v>19.74416666666667</v>
      </c>
    </row>
    <row r="18" spans="1:16" ht="15" customHeight="1">
      <c r="A18" s="3"/>
      <c r="B18" s="7" t="s">
        <v>2</v>
      </c>
      <c r="C18" s="8" t="s">
        <v>42</v>
      </c>
      <c r="D18" s="4">
        <v>4.46</v>
      </c>
      <c r="E18" s="4">
        <v>4.35</v>
      </c>
      <c r="F18" s="4">
        <v>5.01</v>
      </c>
      <c r="G18" s="4">
        <v>4.82</v>
      </c>
      <c r="H18" s="4">
        <v>4.81</v>
      </c>
      <c r="I18" s="4">
        <v>4.93</v>
      </c>
      <c r="J18" s="4">
        <v>4.97</v>
      </c>
      <c r="K18" s="4">
        <v>4.98</v>
      </c>
      <c r="L18" s="4">
        <v>5.24</v>
      </c>
      <c r="M18" s="4">
        <v>5.13</v>
      </c>
      <c r="N18" s="4">
        <v>5.04</v>
      </c>
      <c r="O18" s="4">
        <v>4.95</v>
      </c>
      <c r="P18" s="18">
        <f t="shared" si="1"/>
        <v>4.890833333333334</v>
      </c>
    </row>
    <row r="19" spans="1:16" ht="15" customHeight="1">
      <c r="A19" s="3"/>
      <c r="B19" s="7" t="s">
        <v>55</v>
      </c>
      <c r="C19" s="8" t="s">
        <v>42</v>
      </c>
      <c r="D19" s="4">
        <v>127</v>
      </c>
      <c r="E19" s="4">
        <v>127</v>
      </c>
      <c r="F19" s="4">
        <v>127</v>
      </c>
      <c r="G19" s="4">
        <v>127</v>
      </c>
      <c r="H19" s="2">
        <v>127</v>
      </c>
      <c r="I19" s="2">
        <v>127</v>
      </c>
      <c r="J19" s="2">
        <v>127</v>
      </c>
      <c r="K19" s="2">
        <v>127</v>
      </c>
      <c r="L19" s="2">
        <v>127</v>
      </c>
      <c r="M19" s="2">
        <v>127</v>
      </c>
      <c r="N19" s="2">
        <v>127</v>
      </c>
      <c r="O19" s="2">
        <v>127</v>
      </c>
      <c r="P19" s="18">
        <f t="shared" si="1"/>
        <v>127</v>
      </c>
    </row>
    <row r="20" spans="1:16" ht="15" customHeight="1">
      <c r="A20" s="3"/>
      <c r="B20" s="7" t="s">
        <v>4</v>
      </c>
      <c r="C20" s="8" t="s">
        <v>43</v>
      </c>
      <c r="D20" s="4">
        <v>44975</v>
      </c>
      <c r="E20" s="4">
        <v>45906.25</v>
      </c>
      <c r="F20" s="4">
        <v>44906.25</v>
      </c>
      <c r="G20" s="4">
        <v>44625</v>
      </c>
      <c r="H20" s="4">
        <v>42150</v>
      </c>
      <c r="I20" s="4">
        <v>41700</v>
      </c>
      <c r="J20" s="4">
        <v>41550</v>
      </c>
      <c r="K20" s="4">
        <v>44062.5</v>
      </c>
      <c r="L20" s="4">
        <v>44000</v>
      </c>
      <c r="M20" s="4">
        <v>44000</v>
      </c>
      <c r="N20" s="4">
        <v>45833</v>
      </c>
      <c r="O20" s="4">
        <v>46207.75</v>
      </c>
      <c r="P20" s="18">
        <f t="shared" si="0"/>
        <v>44159.645833333336</v>
      </c>
    </row>
    <row r="21" spans="1:16" ht="15" customHeight="1">
      <c r="A21" s="3"/>
      <c r="B21" s="7" t="s">
        <v>5</v>
      </c>
      <c r="C21" s="8" t="s">
        <v>43</v>
      </c>
      <c r="D21" s="4">
        <v>35215</v>
      </c>
      <c r="E21" s="4">
        <v>34718.75</v>
      </c>
      <c r="F21" s="4">
        <v>34031.25</v>
      </c>
      <c r="G21" s="4">
        <v>33875</v>
      </c>
      <c r="H21" s="4">
        <v>32425</v>
      </c>
      <c r="I21" s="4">
        <v>32281.25</v>
      </c>
      <c r="J21" s="4">
        <v>32000</v>
      </c>
      <c r="K21" s="4">
        <v>32125</v>
      </c>
      <c r="L21" s="4">
        <v>32000</v>
      </c>
      <c r="M21" s="4">
        <v>32000</v>
      </c>
      <c r="N21" s="4">
        <v>32583.25</v>
      </c>
      <c r="O21" s="4">
        <v>31833</v>
      </c>
      <c r="P21" s="18">
        <f t="shared" si="0"/>
        <v>32923.958333333336</v>
      </c>
    </row>
    <row r="22" spans="1:16" ht="15" customHeight="1">
      <c r="A22" s="3"/>
      <c r="B22" s="7" t="s">
        <v>6</v>
      </c>
      <c r="C22" s="8" t="s">
        <v>43</v>
      </c>
      <c r="D22" s="4">
        <v>17262.5</v>
      </c>
      <c r="E22" s="4">
        <v>16218.75</v>
      </c>
      <c r="F22" s="4">
        <v>15656.25</v>
      </c>
      <c r="G22" s="4">
        <v>15625</v>
      </c>
      <c r="H22" s="4">
        <v>14525</v>
      </c>
      <c r="I22" s="4">
        <v>14093.75</v>
      </c>
      <c r="J22" s="4">
        <v>14000</v>
      </c>
      <c r="K22" s="4">
        <v>11500</v>
      </c>
      <c r="L22" s="4">
        <v>11500</v>
      </c>
      <c r="M22" s="4">
        <v>11500</v>
      </c>
      <c r="N22" s="4">
        <v>12583.25</v>
      </c>
      <c r="O22" s="4">
        <v>13500</v>
      </c>
      <c r="P22" s="18">
        <f t="shared" si="0"/>
        <v>13997.041666666666</v>
      </c>
    </row>
    <row r="23" spans="1:16" ht="15" customHeight="1">
      <c r="A23" s="3"/>
      <c r="B23" s="7" t="s">
        <v>34</v>
      </c>
      <c r="C23" s="8" t="s">
        <v>43</v>
      </c>
      <c r="D23" s="4">
        <v>27237.5</v>
      </c>
      <c r="E23" s="4">
        <v>27633.25</v>
      </c>
      <c r="F23" s="4">
        <v>27156.25</v>
      </c>
      <c r="G23" s="4">
        <v>27125</v>
      </c>
      <c r="H23" s="2">
        <v>24800</v>
      </c>
      <c r="I23" s="2">
        <v>24062.5</v>
      </c>
      <c r="J23" s="2">
        <v>22500</v>
      </c>
      <c r="K23" s="2">
        <v>21666</v>
      </c>
      <c r="L23" s="2">
        <v>21666</v>
      </c>
      <c r="M23" s="2">
        <v>21666</v>
      </c>
      <c r="N23" s="2">
        <v>23958.25</v>
      </c>
      <c r="O23" s="2">
        <v>24541.5</v>
      </c>
      <c r="P23" s="18">
        <f t="shared" si="0"/>
        <v>24501.020833333332</v>
      </c>
    </row>
    <row r="24" spans="1:16" ht="15" customHeight="1">
      <c r="A24" s="3"/>
      <c r="B24" s="7" t="s">
        <v>35</v>
      </c>
      <c r="C24" s="8" t="s">
        <v>43</v>
      </c>
      <c r="D24" s="4">
        <v>22814.5</v>
      </c>
      <c r="E24" s="4">
        <v>23479</v>
      </c>
      <c r="F24" s="4">
        <v>21500</v>
      </c>
      <c r="G24" s="4">
        <v>21125</v>
      </c>
      <c r="H24" s="4">
        <v>19725</v>
      </c>
      <c r="I24" s="4">
        <v>18875</v>
      </c>
      <c r="J24" s="4">
        <v>16925</v>
      </c>
      <c r="K24" s="4">
        <v>16375</v>
      </c>
      <c r="L24" s="4">
        <v>16375</v>
      </c>
      <c r="M24" s="4">
        <v>16375</v>
      </c>
      <c r="N24" s="4">
        <v>19375</v>
      </c>
      <c r="O24" s="4">
        <v>18333</v>
      </c>
      <c r="P24" s="18">
        <f t="shared" si="0"/>
        <v>19273.041666666668</v>
      </c>
    </row>
    <row r="25" spans="1:16" ht="15" customHeight="1">
      <c r="A25" s="3"/>
      <c r="B25" s="7" t="s">
        <v>36</v>
      </c>
      <c r="C25" s="8" t="s">
        <v>43</v>
      </c>
      <c r="D25" s="4">
        <v>14104</v>
      </c>
      <c r="E25" s="4">
        <v>14108.25</v>
      </c>
      <c r="F25" s="4">
        <v>9937.5</v>
      </c>
      <c r="G25" s="4">
        <v>9875</v>
      </c>
      <c r="H25" s="4">
        <v>8500</v>
      </c>
      <c r="I25" s="4">
        <v>7625</v>
      </c>
      <c r="J25" s="4">
        <v>7125</v>
      </c>
      <c r="K25" s="4">
        <v>6625</v>
      </c>
      <c r="L25" s="4">
        <v>6625</v>
      </c>
      <c r="M25" s="4">
        <v>6625</v>
      </c>
      <c r="N25" s="4">
        <v>7999.75</v>
      </c>
      <c r="O25" s="4">
        <v>8333</v>
      </c>
      <c r="P25" s="18">
        <f t="shared" si="0"/>
        <v>8956.875</v>
      </c>
    </row>
    <row r="26" spans="1:16" ht="15" customHeight="1">
      <c r="A26" s="3"/>
      <c r="B26" s="7" t="s">
        <v>7</v>
      </c>
      <c r="C26" s="8" t="s">
        <v>42</v>
      </c>
      <c r="D26" s="4">
        <v>93.75</v>
      </c>
      <c r="E26" s="4">
        <v>92.25</v>
      </c>
      <c r="F26" s="4">
        <v>85.25</v>
      </c>
      <c r="G26" s="4">
        <v>80</v>
      </c>
      <c r="H26" s="4">
        <v>77.4</v>
      </c>
      <c r="I26" s="4">
        <v>74</v>
      </c>
      <c r="J26" s="4">
        <v>71.2</v>
      </c>
      <c r="K26" s="4">
        <v>66.75</v>
      </c>
      <c r="L26" s="4">
        <v>63.25</v>
      </c>
      <c r="M26" s="4">
        <v>63.6</v>
      </c>
      <c r="N26" s="4">
        <v>63</v>
      </c>
      <c r="O26" s="4">
        <v>64.75</v>
      </c>
      <c r="P26" s="18">
        <f t="shared" si="0"/>
        <v>74.60000000000001</v>
      </c>
    </row>
    <row r="27" spans="1:16" ht="15" customHeight="1">
      <c r="A27" s="3"/>
      <c r="B27" s="7" t="s">
        <v>8</v>
      </c>
      <c r="C27" s="8" t="s">
        <v>42</v>
      </c>
      <c r="D27" s="4">
        <v>91.5</v>
      </c>
      <c r="E27" s="4">
        <v>92.75</v>
      </c>
      <c r="F27" s="4">
        <v>89.5</v>
      </c>
      <c r="G27" s="4">
        <v>89</v>
      </c>
      <c r="H27" s="4">
        <v>88.8</v>
      </c>
      <c r="I27" s="4">
        <v>88.75</v>
      </c>
      <c r="J27" s="4">
        <v>86.8</v>
      </c>
      <c r="K27" s="4">
        <v>87.25</v>
      </c>
      <c r="L27" s="4">
        <v>86.5</v>
      </c>
      <c r="M27" s="4">
        <v>86</v>
      </c>
      <c r="N27" s="4">
        <v>87</v>
      </c>
      <c r="O27" s="4">
        <v>87</v>
      </c>
      <c r="P27" s="18">
        <f t="shared" si="0"/>
        <v>88.40416666666665</v>
      </c>
    </row>
    <row r="28" spans="1:16" ht="15" customHeight="1">
      <c r="A28" s="10"/>
      <c r="B28" s="20" t="s">
        <v>9</v>
      </c>
      <c r="C28" s="11" t="s">
        <v>42</v>
      </c>
      <c r="D28" s="12">
        <v>93</v>
      </c>
      <c r="E28" s="12">
        <v>93</v>
      </c>
      <c r="F28" s="12">
        <v>92</v>
      </c>
      <c r="G28" s="12">
        <v>91.67</v>
      </c>
      <c r="H28" s="12">
        <v>92.6</v>
      </c>
      <c r="I28" s="12">
        <v>92</v>
      </c>
      <c r="J28" s="12">
        <v>88.4</v>
      </c>
      <c r="K28" s="12">
        <v>88.5</v>
      </c>
      <c r="L28" s="12">
        <v>88.75</v>
      </c>
      <c r="M28" s="12">
        <v>90.2</v>
      </c>
      <c r="N28" s="12">
        <v>92.5</v>
      </c>
      <c r="O28" s="12">
        <v>93.5</v>
      </c>
      <c r="P28" s="18">
        <f t="shared" si="0"/>
        <v>91.34333333333332</v>
      </c>
    </row>
    <row r="29" spans="1:16" ht="15" customHeight="1">
      <c r="A29" s="3"/>
      <c r="B29" s="7" t="s">
        <v>10</v>
      </c>
      <c r="C29" s="8" t="s">
        <v>47</v>
      </c>
      <c r="D29" s="4">
        <v>415.75</v>
      </c>
      <c r="E29" s="4">
        <v>418.75</v>
      </c>
      <c r="F29" s="4">
        <v>417</v>
      </c>
      <c r="G29" s="4">
        <v>412</v>
      </c>
      <c r="H29" s="4">
        <v>412</v>
      </c>
      <c r="I29" s="4">
        <v>414.25</v>
      </c>
      <c r="J29" s="4">
        <v>419.6</v>
      </c>
      <c r="K29" s="4">
        <v>430</v>
      </c>
      <c r="L29" s="4">
        <v>426.25</v>
      </c>
      <c r="M29" s="4">
        <v>425</v>
      </c>
      <c r="N29" s="4">
        <v>447</v>
      </c>
      <c r="O29" s="4">
        <v>446.25</v>
      </c>
      <c r="P29" s="18">
        <f t="shared" si="0"/>
        <v>423.6541666666667</v>
      </c>
    </row>
    <row r="30" spans="1:16" ht="15" customHeight="1">
      <c r="A30" s="10"/>
      <c r="B30" s="20" t="s">
        <v>11</v>
      </c>
      <c r="C30" s="11" t="s">
        <v>47</v>
      </c>
      <c r="D30" s="12">
        <v>412.75</v>
      </c>
      <c r="E30" s="12">
        <v>414</v>
      </c>
      <c r="F30" s="12">
        <v>410</v>
      </c>
      <c r="G30" s="12">
        <v>405.67</v>
      </c>
      <c r="H30" s="12">
        <v>403.2</v>
      </c>
      <c r="I30" s="12">
        <v>406</v>
      </c>
      <c r="J30" s="12">
        <v>409.4</v>
      </c>
      <c r="K30" s="12">
        <v>414</v>
      </c>
      <c r="L30" s="12">
        <v>415.5</v>
      </c>
      <c r="M30" s="12">
        <v>416</v>
      </c>
      <c r="N30" s="12">
        <v>430.25</v>
      </c>
      <c r="O30" s="12">
        <v>428.75</v>
      </c>
      <c r="P30" s="18">
        <f t="shared" si="0"/>
        <v>413.79333333333335</v>
      </c>
    </row>
    <row r="31" spans="1:16" ht="15" customHeight="1">
      <c r="A31" s="10"/>
      <c r="B31" s="20" t="s">
        <v>12</v>
      </c>
      <c r="C31" s="11" t="s">
        <v>47</v>
      </c>
      <c r="D31" s="12">
        <v>383</v>
      </c>
      <c r="E31" s="12">
        <v>385</v>
      </c>
      <c r="F31" s="12">
        <v>383.75</v>
      </c>
      <c r="G31" s="12">
        <v>378</v>
      </c>
      <c r="H31" s="12">
        <v>378.4</v>
      </c>
      <c r="I31" s="12">
        <v>378.25</v>
      </c>
      <c r="J31" s="12">
        <v>381.6</v>
      </c>
      <c r="K31" s="12">
        <v>390</v>
      </c>
      <c r="L31" s="12">
        <v>391.5</v>
      </c>
      <c r="M31" s="12">
        <v>392</v>
      </c>
      <c r="N31" s="12">
        <v>413.25</v>
      </c>
      <c r="O31" s="12">
        <v>411.25</v>
      </c>
      <c r="P31" s="18">
        <f t="shared" si="0"/>
        <v>388.8333333333333</v>
      </c>
    </row>
    <row r="32" spans="1:16" ht="15" customHeight="1">
      <c r="A32" s="3"/>
      <c r="B32" s="7" t="s">
        <v>13</v>
      </c>
      <c r="C32" s="8" t="s">
        <v>47</v>
      </c>
      <c r="D32" s="4">
        <v>363.25</v>
      </c>
      <c r="E32" s="4">
        <v>367</v>
      </c>
      <c r="F32" s="4">
        <v>363.75</v>
      </c>
      <c r="G32" s="4">
        <v>355.33</v>
      </c>
      <c r="H32" s="4">
        <v>356.6</v>
      </c>
      <c r="I32" s="4">
        <v>357.5</v>
      </c>
      <c r="J32" s="4">
        <v>361.6</v>
      </c>
      <c r="K32" s="4">
        <v>362</v>
      </c>
      <c r="L32" s="4">
        <v>371.75</v>
      </c>
      <c r="M32" s="4">
        <v>375</v>
      </c>
      <c r="N32" s="4">
        <v>390</v>
      </c>
      <c r="O32" s="4">
        <v>389.5</v>
      </c>
      <c r="P32" s="18">
        <f t="shared" si="0"/>
        <v>367.7733333333333</v>
      </c>
    </row>
    <row r="33" spans="1:16" ht="15" customHeight="1">
      <c r="A33" s="3"/>
      <c r="B33" s="7" t="s">
        <v>38</v>
      </c>
      <c r="C33" s="8" t="s">
        <v>47</v>
      </c>
      <c r="D33" s="4">
        <v>340.25</v>
      </c>
      <c r="E33" s="4">
        <v>345.5</v>
      </c>
      <c r="F33" s="4">
        <v>350.5</v>
      </c>
      <c r="G33" s="4">
        <v>338.33</v>
      </c>
      <c r="H33" s="4">
        <v>346</v>
      </c>
      <c r="I33" s="4">
        <v>341.75</v>
      </c>
      <c r="J33" s="4">
        <v>343.8</v>
      </c>
      <c r="K33" s="4">
        <v>347</v>
      </c>
      <c r="L33" s="4">
        <v>348.5</v>
      </c>
      <c r="M33" s="4">
        <v>349</v>
      </c>
      <c r="N33" s="4">
        <v>371.25</v>
      </c>
      <c r="O33" s="4">
        <v>371</v>
      </c>
      <c r="P33" s="18">
        <f t="shared" si="0"/>
        <v>349.4066666666667</v>
      </c>
    </row>
    <row r="34" spans="1:16" ht="15" customHeight="1">
      <c r="A34" s="3"/>
      <c r="B34" s="3" t="s">
        <v>44</v>
      </c>
      <c r="C34" s="8" t="s">
        <v>47</v>
      </c>
      <c r="D34" s="4">
        <v>423.5</v>
      </c>
      <c r="E34" s="4">
        <v>430.75</v>
      </c>
      <c r="F34" s="4">
        <v>433.25</v>
      </c>
      <c r="G34" s="4">
        <v>440.67</v>
      </c>
      <c r="H34" s="4">
        <v>440.4</v>
      </c>
      <c r="I34" s="4">
        <v>444</v>
      </c>
      <c r="J34" s="4">
        <v>446.8</v>
      </c>
      <c r="K34" s="4">
        <v>453</v>
      </c>
      <c r="L34" s="4">
        <v>452.25</v>
      </c>
      <c r="M34" s="4">
        <v>452</v>
      </c>
      <c r="N34" s="4">
        <v>454</v>
      </c>
      <c r="O34" s="4">
        <v>460</v>
      </c>
      <c r="P34" s="18">
        <f t="shared" si="0"/>
        <v>444.2183333333334</v>
      </c>
    </row>
    <row r="35" spans="1:16" ht="15" customHeight="1">
      <c r="A35" s="10"/>
      <c r="B35" s="20" t="s">
        <v>14</v>
      </c>
      <c r="C35" s="11" t="s">
        <v>42</v>
      </c>
      <c r="D35" s="12">
        <v>73.25</v>
      </c>
      <c r="E35" s="12">
        <v>73.5</v>
      </c>
      <c r="F35" s="12">
        <v>73.25</v>
      </c>
      <c r="G35" s="12">
        <v>73.67</v>
      </c>
      <c r="H35" s="12">
        <v>73.2</v>
      </c>
      <c r="I35" s="12">
        <v>72.5</v>
      </c>
      <c r="J35" s="12">
        <v>73.8</v>
      </c>
      <c r="K35" s="12">
        <v>70.75</v>
      </c>
      <c r="L35" s="12">
        <v>70.75</v>
      </c>
      <c r="M35" s="12">
        <v>71</v>
      </c>
      <c r="N35" s="12">
        <v>71.25</v>
      </c>
      <c r="O35" s="12">
        <v>72</v>
      </c>
      <c r="P35" s="18">
        <f>SUM(D35:O35)/COUNT(D35:O35)</f>
        <v>72.41</v>
      </c>
    </row>
    <row r="36" spans="1:16" ht="15" customHeight="1">
      <c r="A36" s="3"/>
      <c r="B36" s="7" t="s">
        <v>46</v>
      </c>
      <c r="C36" s="8" t="s">
        <v>42</v>
      </c>
      <c r="D36" s="4">
        <v>76</v>
      </c>
      <c r="E36" s="4">
        <v>75.5</v>
      </c>
      <c r="F36" s="4">
        <v>72</v>
      </c>
      <c r="G36" s="4">
        <v>72</v>
      </c>
      <c r="H36" s="4">
        <v>72.1</v>
      </c>
      <c r="I36" s="4">
        <v>76.25</v>
      </c>
      <c r="J36" s="4">
        <v>74.4</v>
      </c>
      <c r="K36" s="4">
        <v>72.25</v>
      </c>
      <c r="L36" s="4">
        <v>71.5</v>
      </c>
      <c r="M36" s="4">
        <v>74.2</v>
      </c>
      <c r="N36" s="4">
        <v>73.5</v>
      </c>
      <c r="O36" s="4">
        <v>72.75</v>
      </c>
      <c r="P36" s="18">
        <f>SUM(D36:O36)/COUNT(D36:O36)</f>
        <v>73.53750000000001</v>
      </c>
    </row>
    <row r="37" spans="1:16" ht="15" customHeight="1">
      <c r="A37" s="3"/>
      <c r="B37" s="7" t="s">
        <v>15</v>
      </c>
      <c r="C37" s="8" t="s">
        <v>42</v>
      </c>
      <c r="D37" s="4">
        <v>68.5</v>
      </c>
      <c r="E37" s="4">
        <v>69.5</v>
      </c>
      <c r="F37" s="4">
        <v>68.75</v>
      </c>
      <c r="G37" s="4">
        <v>69</v>
      </c>
      <c r="H37" s="4">
        <v>69.6</v>
      </c>
      <c r="I37" s="4">
        <v>68.75</v>
      </c>
      <c r="J37" s="4">
        <v>67.2</v>
      </c>
      <c r="K37" s="4">
        <v>65.5</v>
      </c>
      <c r="L37" s="4">
        <v>65.5</v>
      </c>
      <c r="M37" s="4">
        <v>66</v>
      </c>
      <c r="N37" s="4">
        <v>66</v>
      </c>
      <c r="O37" s="4">
        <v>66</v>
      </c>
      <c r="P37" s="18">
        <f>SUM(D37:O37)/COUNT(D37:O37)</f>
        <v>67.52499999999999</v>
      </c>
    </row>
    <row r="38" spans="1:16" ht="15" customHeight="1">
      <c r="A38" s="5"/>
      <c r="B38" s="5"/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9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2024-01-03T03:23:52Z</dcterms:modified>
  <cp:category/>
  <cp:version/>
  <cp:contentType/>
  <cp:contentStatus/>
</cp:coreProperties>
</file>