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4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<sst xmlns="http://schemas.openxmlformats.org/spreadsheetml/2006/main" count="70" uniqueCount="49">
  <si>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</si>
  <si>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</si>
  <si>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</si>
  <si>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</si>
  <si>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</si>
  <si>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</si>
  <si>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</si>
  <si>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</si>
  <si>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</si>
  <si>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</si>
  <si>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</si>
  <si>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</si>
  <si>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</si>
  <si>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</si>
  <si>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</si>
  <si>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</si>
  <si>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</si>
  <si>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</si>
  <si>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</si>
  <si>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</si>
  <si>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</si>
  <si>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</si>
  <si>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</si>
  <si>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</si>
  <si>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</si>
  <si>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</si>
  <si>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</si>
  <si>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</si>
  <si>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</si>
  <si>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</si>
  <si>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</si>
  <si>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</si>
  <si>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</si>
  <si>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หนองบัวลำภู</t>
  </si>
  <si>
    <t>ปลาดุกบิ๊กอุยคละ</t>
  </si>
  <si>
    <t>หน่วย</t>
  </si>
  <si>
    <t>บาท/ตัน</t>
  </si>
  <si>
    <t>บาท/กก.</t>
  </si>
  <si>
    <t>บาท/ตัว</t>
  </si>
  <si>
    <t>บาท/100ฟอง</t>
  </si>
  <si>
    <t>ข้าวโพดเลี้ยงสัตว์ ความชื้น 14.5%</t>
  </si>
  <si>
    <t>ข้าวโพดเลี้ยงสัตว์ทั้งฝักแกะเปลือกคละ</t>
  </si>
  <si>
    <t>ไข่เป็ดขนาดคละ</t>
  </si>
  <si>
    <t>ราคาสินค้าเกษตร ณ ไร่นา ปี 2564 จังหวัดหนองบัวลำภู</t>
  </si>
  <si>
    <t>ปี 2564</t>
  </si>
  <si>
    <t>ข้าวเปลือกเหนียวนาปรัง ความชื้น 25-30%</t>
  </si>
  <si>
    <t>ข้าวเปลือกเจ้านาปีพันธุ์ขาวดอกมะลิ105ชนิด 100 %(ข้าวเก่า)</t>
  </si>
  <si>
    <t>ข้าวเปลือกเหนียวนาปีพันธุ์ กข.6 ความชื้น 14-15%(ข้าวเก่า)</t>
  </si>
  <si>
    <t>ข้าวเปลือกเหนียวนาปีเมล็ดสั้นความชื้น 14-15%(ข้าวเก่า)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</si>
</sst>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00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41" fillId="36" borderId="0" xfId="0" applyFont="1" applyFill="1" applyAlignment="1">
      <alignment horizontal="center" vertic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18" zoomScalePageLayoutView="0" workbookViewId="0" topLeftCell="A1">
      <selection activeCell="H16" sqref="H16"/>
    </sheetView>
  </sheetViews>
  <sheetFormatPr defaultColWidth="9.140625" defaultRowHeight="12.75"/>
  <cols>
    <col min="1" max="1" width="11.57421875" style="0" customWidth="1"/>
    <col min="2" max="2" width="47.851562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23.2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12</v>
      </c>
      <c r="B2" s="21" t="s">
        <v>13</v>
      </c>
      <c r="C2" s="21" t="s">
        <v>35</v>
      </c>
      <c r="D2" s="22" t="s">
        <v>44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2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4" t="s">
        <v>25</v>
      </c>
      <c r="P3" s="5" t="s">
        <v>26</v>
      </c>
    </row>
    <row r="4" spans="1:16" s="1" customFormat="1" ht="12.75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6" t="s">
        <v>33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8"/>
      <c r="B6" s="8" t="s">
        <v>0</v>
      </c>
      <c r="C6" s="12" t="s">
        <v>36</v>
      </c>
      <c r="D6" s="9">
        <v>11337.6</v>
      </c>
      <c r="E6" s="9">
        <v>11869.13</v>
      </c>
      <c r="F6" s="9">
        <v>11886.64</v>
      </c>
      <c r="G6" s="9">
        <v>11516.18</v>
      </c>
      <c r="H6" s="9">
        <v>11524.63</v>
      </c>
      <c r="I6" s="9">
        <v>11158.3</v>
      </c>
      <c r="J6" s="9">
        <v>10654</v>
      </c>
      <c r="K6" s="9">
        <v>10166.67</v>
      </c>
      <c r="L6" s="9">
        <v>9073.5</v>
      </c>
      <c r="M6" s="9">
        <v>8837.34</v>
      </c>
      <c r="N6" s="9">
        <v>9333.34</v>
      </c>
      <c r="O6" s="9">
        <v>9940.83</v>
      </c>
      <c r="P6" s="13">
        <f>SUM(D6:O6)/COUNT(D6:O6)</f>
        <v>10608.179999999998</v>
      </c>
    </row>
    <row r="7" spans="1:16" ht="15" customHeight="1">
      <c r="A7" s="8"/>
      <c r="B7" s="8" t="s">
        <v>46</v>
      </c>
      <c r="C7" s="12" t="s">
        <v>36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7000</v>
      </c>
      <c r="P7" s="13">
        <f aca="true" t="shared" si="0" ref="P7:P30">SUM(D7:O7)/COUNT(D7:O7)</f>
        <v>7000</v>
      </c>
    </row>
    <row r="8" spans="1:16" ht="15" customHeight="1">
      <c r="A8" s="8"/>
      <c r="B8" s="8" t="s">
        <v>28</v>
      </c>
      <c r="C8" s="12" t="s">
        <v>36</v>
      </c>
      <c r="D8" s="9">
        <v>10947.65</v>
      </c>
      <c r="E8" s="9">
        <v>11256.55</v>
      </c>
      <c r="F8" s="9">
        <v>11512.31</v>
      </c>
      <c r="G8" s="9">
        <v>11274.42</v>
      </c>
      <c r="H8" s="9">
        <v>11203.97</v>
      </c>
      <c r="I8" s="9">
        <v>10754.1</v>
      </c>
      <c r="J8" s="9">
        <v>10308.7</v>
      </c>
      <c r="K8" s="9">
        <v>9643.33</v>
      </c>
      <c r="L8" s="9">
        <v>8600</v>
      </c>
      <c r="M8" s="9">
        <v>7673.05</v>
      </c>
      <c r="N8" s="9">
        <v>8500</v>
      </c>
      <c r="O8" s="9">
        <v>8472.5</v>
      </c>
      <c r="P8" s="13">
        <f t="shared" si="0"/>
        <v>10012.215</v>
      </c>
    </row>
    <row r="9" spans="1:16" ht="15" customHeight="1">
      <c r="A9" s="8"/>
      <c r="B9" s="8" t="s">
        <v>47</v>
      </c>
      <c r="C9" s="12" t="s">
        <v>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v>5000</v>
      </c>
      <c r="P9" s="13">
        <f>SUM(D9:O9)/COUNT(D9:O9)</f>
        <v>5000</v>
      </c>
    </row>
    <row r="10" spans="1:16" ht="15" customHeight="1">
      <c r="A10" s="8"/>
      <c r="B10" s="8" t="s">
        <v>1</v>
      </c>
      <c r="C10" s="12" t="s">
        <v>36</v>
      </c>
      <c r="D10" s="9">
        <v>9614.54</v>
      </c>
      <c r="E10" s="9">
        <v>10000</v>
      </c>
      <c r="F10" s="9">
        <v>10000</v>
      </c>
      <c r="G10" s="9">
        <v>10000</v>
      </c>
      <c r="H10" s="9">
        <v>8949.84</v>
      </c>
      <c r="I10" s="9">
        <v>8354.13</v>
      </c>
      <c r="J10" s="9">
        <v>7875</v>
      </c>
      <c r="K10" s="9">
        <v>7463.34</v>
      </c>
      <c r="L10" s="9">
        <v>6332.5</v>
      </c>
      <c r="M10" s="9">
        <v>6001</v>
      </c>
      <c r="N10" s="9">
        <v>6000</v>
      </c>
      <c r="O10" s="9">
        <v>5759.72</v>
      </c>
      <c r="P10" s="13">
        <f t="shared" si="0"/>
        <v>8029.172500000001</v>
      </c>
    </row>
    <row r="11" spans="1:16" ht="15" customHeight="1">
      <c r="A11" s="8"/>
      <c r="B11" s="8" t="s">
        <v>48</v>
      </c>
      <c r="C11" s="12" t="s">
        <v>36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5000</v>
      </c>
      <c r="P11" s="13">
        <f t="shared" si="0"/>
        <v>5000</v>
      </c>
    </row>
    <row r="12" spans="1:16" ht="15" customHeight="1">
      <c r="A12" s="8"/>
      <c r="B12" s="8" t="s">
        <v>45</v>
      </c>
      <c r="C12" s="12" t="s">
        <v>36</v>
      </c>
      <c r="D12" s="7"/>
      <c r="E12" s="7"/>
      <c r="F12" s="7">
        <v>8000</v>
      </c>
      <c r="G12" s="9">
        <v>6950</v>
      </c>
      <c r="H12" s="9">
        <v>6900</v>
      </c>
      <c r="I12" s="9">
        <v>7000</v>
      </c>
      <c r="J12" s="7"/>
      <c r="K12" s="7"/>
      <c r="L12" s="7"/>
      <c r="M12" s="7"/>
      <c r="N12" s="7"/>
      <c r="O12" s="7"/>
      <c r="P12" s="13">
        <f t="shared" si="0"/>
        <v>7212.5</v>
      </c>
    </row>
    <row r="13" spans="1:16" ht="15" customHeight="1">
      <c r="A13" s="8"/>
      <c r="B13" s="8" t="s">
        <v>40</v>
      </c>
      <c r="C13" s="12" t="s">
        <v>37</v>
      </c>
      <c r="D13" s="9">
        <v>7.55</v>
      </c>
      <c r="E13" s="9">
        <v>7.8</v>
      </c>
      <c r="F13" s="9">
        <v>7.68</v>
      </c>
      <c r="G13" s="9">
        <v>6.87</v>
      </c>
      <c r="H13" s="7">
        <v>6.58</v>
      </c>
      <c r="I13" s="7">
        <v>7.05</v>
      </c>
      <c r="J13" s="7">
        <v>7.5</v>
      </c>
      <c r="K13" s="7">
        <v>7.54</v>
      </c>
      <c r="L13" s="7">
        <v>7.4</v>
      </c>
      <c r="M13" s="7">
        <v>6.9</v>
      </c>
      <c r="N13" s="7">
        <v>7.4</v>
      </c>
      <c r="O13" s="7">
        <v>8.6</v>
      </c>
      <c r="P13" s="13">
        <f t="shared" si="0"/>
        <v>7.405833333333334</v>
      </c>
    </row>
    <row r="14" spans="1:16" ht="15" customHeight="1">
      <c r="A14" s="8"/>
      <c r="B14" s="8" t="s">
        <v>41</v>
      </c>
      <c r="C14" s="12" t="s">
        <v>37</v>
      </c>
      <c r="D14" s="9">
        <v>5.25</v>
      </c>
      <c r="E14" s="9">
        <v>5.31</v>
      </c>
      <c r="F14" s="9">
        <v>5.37</v>
      </c>
      <c r="G14" s="9">
        <v>4.57</v>
      </c>
      <c r="H14" s="7">
        <v>5.01</v>
      </c>
      <c r="I14" s="7">
        <v>5.35</v>
      </c>
      <c r="J14" s="7">
        <v>5.34</v>
      </c>
      <c r="K14" s="7">
        <v>5.52</v>
      </c>
      <c r="L14" s="7">
        <v>5.5</v>
      </c>
      <c r="M14" s="7">
        <v>5.63</v>
      </c>
      <c r="N14" s="7">
        <v>5.57</v>
      </c>
      <c r="O14" s="7">
        <v>7.16</v>
      </c>
      <c r="P14" s="13">
        <f t="shared" si="0"/>
        <v>5.465</v>
      </c>
    </row>
    <row r="15" spans="1:16" ht="15" customHeight="1">
      <c r="A15" s="8"/>
      <c r="B15" s="8" t="s">
        <v>29</v>
      </c>
      <c r="C15" s="12" t="s">
        <v>36</v>
      </c>
      <c r="D15" s="9">
        <v>1309.38</v>
      </c>
      <c r="E15" s="9">
        <v>1275.96</v>
      </c>
      <c r="F15" s="9">
        <v>1198.33</v>
      </c>
      <c r="G15" s="9">
        <v>1129.17</v>
      </c>
      <c r="H15" s="9"/>
      <c r="I15" s="9"/>
      <c r="J15" s="9"/>
      <c r="K15" s="9"/>
      <c r="L15" s="9"/>
      <c r="M15" s="9"/>
      <c r="N15" s="9"/>
      <c r="O15" s="9">
        <v>1115.5</v>
      </c>
      <c r="P15" s="13">
        <f t="shared" si="0"/>
        <v>1205.6680000000001</v>
      </c>
    </row>
    <row r="16" spans="1:16" ht="15" customHeight="1">
      <c r="A16" s="8"/>
      <c r="B16" s="8" t="s">
        <v>2</v>
      </c>
      <c r="C16" s="12" t="s">
        <v>37</v>
      </c>
      <c r="D16" s="9">
        <v>2.09</v>
      </c>
      <c r="E16" s="9">
        <v>2.12</v>
      </c>
      <c r="F16" s="9">
        <v>2.11</v>
      </c>
      <c r="G16" s="9">
        <v>2.04</v>
      </c>
      <c r="H16" s="9">
        <v>1.94</v>
      </c>
      <c r="I16" s="9">
        <v>1.83</v>
      </c>
      <c r="J16" s="9">
        <v>1.83</v>
      </c>
      <c r="K16" s="9">
        <v>1.79</v>
      </c>
      <c r="L16" s="9">
        <v>1.92</v>
      </c>
      <c r="M16" s="9">
        <v>2.14</v>
      </c>
      <c r="N16" s="9">
        <v>2.2</v>
      </c>
      <c r="O16" s="9">
        <v>2.32</v>
      </c>
      <c r="P16" s="13">
        <f t="shared" si="0"/>
        <v>2.0275000000000003</v>
      </c>
    </row>
    <row r="17" spans="1:16" ht="15" customHeight="1">
      <c r="A17" s="8"/>
      <c r="B17" s="8" t="s">
        <v>3</v>
      </c>
      <c r="C17" s="12" t="s">
        <v>37</v>
      </c>
      <c r="D17" s="9">
        <v>4.43</v>
      </c>
      <c r="E17" s="9">
        <v>4.4</v>
      </c>
      <c r="F17" s="9">
        <v>4.06</v>
      </c>
      <c r="G17" s="9">
        <v>3.73</v>
      </c>
      <c r="H17" s="9">
        <v>3.92</v>
      </c>
      <c r="I17" s="9">
        <v>4.7</v>
      </c>
      <c r="J17" s="9">
        <v>4.04</v>
      </c>
      <c r="K17" s="9">
        <v>4.41</v>
      </c>
      <c r="L17" s="9">
        <v>4.7</v>
      </c>
      <c r="M17" s="9">
        <v>6.25</v>
      </c>
      <c r="N17" s="9">
        <v>7.3</v>
      </c>
      <c r="O17" s="9">
        <v>8.19</v>
      </c>
      <c r="P17" s="13">
        <f t="shared" si="0"/>
        <v>5.010833333333333</v>
      </c>
    </row>
    <row r="18" spans="1:16" ht="15" customHeight="1">
      <c r="A18" s="8"/>
      <c r="B18" s="8" t="s">
        <v>4</v>
      </c>
      <c r="C18" s="12" t="s">
        <v>37</v>
      </c>
      <c r="D18" s="9">
        <v>19.52</v>
      </c>
      <c r="E18" s="9">
        <v>19.75</v>
      </c>
      <c r="F18" s="9">
        <v>21.17</v>
      </c>
      <c r="G18" s="9">
        <v>20.39</v>
      </c>
      <c r="H18" s="9">
        <v>24.45</v>
      </c>
      <c r="I18" s="9">
        <v>25.61</v>
      </c>
      <c r="J18" s="9">
        <v>24.37</v>
      </c>
      <c r="K18" s="9">
        <v>24.91</v>
      </c>
      <c r="L18" s="9">
        <v>26.7</v>
      </c>
      <c r="M18" s="9">
        <v>25.9</v>
      </c>
      <c r="N18" s="9">
        <v>25.72</v>
      </c>
      <c r="O18" s="9">
        <v>24.53</v>
      </c>
      <c r="P18" s="13">
        <f t="shared" si="0"/>
        <v>23.584999999999997</v>
      </c>
    </row>
    <row r="19" spans="1:16" ht="15" customHeight="1">
      <c r="A19" s="8"/>
      <c r="B19" s="8" t="s">
        <v>5</v>
      </c>
      <c r="C19" s="12" t="s">
        <v>38</v>
      </c>
      <c r="D19" s="9">
        <v>41150</v>
      </c>
      <c r="E19" s="9">
        <v>42156.25</v>
      </c>
      <c r="F19" s="9">
        <v>41490</v>
      </c>
      <c r="G19" s="9">
        <v>44016.67</v>
      </c>
      <c r="H19" s="9">
        <v>41245</v>
      </c>
      <c r="I19" s="9">
        <v>41741.67</v>
      </c>
      <c r="J19" s="9">
        <v>37562.5</v>
      </c>
      <c r="K19" s="9">
        <v>37800</v>
      </c>
      <c r="L19" s="9">
        <v>37750</v>
      </c>
      <c r="M19" s="9">
        <v>37500</v>
      </c>
      <c r="N19" s="9">
        <v>39850</v>
      </c>
      <c r="O19" s="9">
        <v>43166.67</v>
      </c>
      <c r="P19" s="13">
        <f t="shared" si="0"/>
        <v>40452.39666666666</v>
      </c>
    </row>
    <row r="20" spans="1:16" ht="15" customHeight="1">
      <c r="A20" s="8"/>
      <c r="B20" s="8" t="s">
        <v>6</v>
      </c>
      <c r="C20" s="12" t="s">
        <v>38</v>
      </c>
      <c r="D20" s="9">
        <v>30450</v>
      </c>
      <c r="E20" s="9">
        <v>33812.5</v>
      </c>
      <c r="F20" s="9">
        <v>33850</v>
      </c>
      <c r="G20" s="9">
        <v>32958.33</v>
      </c>
      <c r="H20" s="9">
        <v>30825</v>
      </c>
      <c r="I20" s="9">
        <v>30375</v>
      </c>
      <c r="J20" s="9">
        <v>27437.5</v>
      </c>
      <c r="K20" s="9">
        <v>28230</v>
      </c>
      <c r="L20" s="9">
        <v>29750</v>
      </c>
      <c r="M20" s="9">
        <v>30000</v>
      </c>
      <c r="N20" s="9">
        <v>30220</v>
      </c>
      <c r="O20" s="9">
        <v>34416.67</v>
      </c>
      <c r="P20" s="13">
        <f t="shared" si="0"/>
        <v>31027.083333333332</v>
      </c>
    </row>
    <row r="21" spans="1:16" ht="15" customHeight="1">
      <c r="A21" s="8"/>
      <c r="B21" s="8" t="s">
        <v>7</v>
      </c>
      <c r="C21" s="12" t="s">
        <v>38</v>
      </c>
      <c r="D21" s="9">
        <v>20600</v>
      </c>
      <c r="E21" s="9">
        <v>22075</v>
      </c>
      <c r="F21" s="9">
        <v>21348</v>
      </c>
      <c r="G21" s="9">
        <v>22250</v>
      </c>
      <c r="H21" s="9">
        <v>21770</v>
      </c>
      <c r="I21" s="9">
        <v>20489.58</v>
      </c>
      <c r="J21" s="9">
        <v>18500</v>
      </c>
      <c r="K21" s="9">
        <v>19110</v>
      </c>
      <c r="L21" s="9">
        <v>17875</v>
      </c>
      <c r="M21" s="9">
        <v>21875</v>
      </c>
      <c r="N21" s="9">
        <v>21550</v>
      </c>
      <c r="O21" s="9">
        <v>25333.34</v>
      </c>
      <c r="P21" s="13">
        <f t="shared" si="0"/>
        <v>21064.66</v>
      </c>
    </row>
    <row r="22" spans="1:16" ht="15" customHeight="1">
      <c r="A22" s="8"/>
      <c r="B22" s="8" t="s">
        <v>30</v>
      </c>
      <c r="C22" s="12" t="s">
        <v>38</v>
      </c>
      <c r="D22" s="9">
        <v>34562.5</v>
      </c>
      <c r="E22" s="9">
        <v>35250</v>
      </c>
      <c r="F22" s="9">
        <v>34400</v>
      </c>
      <c r="G22" s="9">
        <v>34666.66</v>
      </c>
      <c r="H22" s="9">
        <v>34000</v>
      </c>
      <c r="I22" s="9">
        <v>33750</v>
      </c>
      <c r="J22" s="9">
        <v>31083.33</v>
      </c>
      <c r="K22" s="9">
        <v>30400</v>
      </c>
      <c r="L22" s="9">
        <v>31833.33</v>
      </c>
      <c r="M22" s="9">
        <v>32333.33</v>
      </c>
      <c r="N22" s="9">
        <v>35366.67</v>
      </c>
      <c r="O22" s="9">
        <v>41375</v>
      </c>
      <c r="P22" s="13">
        <f t="shared" si="0"/>
        <v>34085.068333333336</v>
      </c>
    </row>
    <row r="23" spans="1:16" ht="15" customHeight="1">
      <c r="A23" s="8"/>
      <c r="B23" s="8" t="s">
        <v>31</v>
      </c>
      <c r="C23" s="12" t="s">
        <v>38</v>
      </c>
      <c r="D23" s="9">
        <v>27562.5</v>
      </c>
      <c r="E23" s="9">
        <v>26166.67</v>
      </c>
      <c r="F23" s="9">
        <v>25233.33</v>
      </c>
      <c r="G23" s="9">
        <v>25766.67</v>
      </c>
      <c r="H23" s="9">
        <v>26600</v>
      </c>
      <c r="I23" s="9">
        <v>25666.67</v>
      </c>
      <c r="J23" s="9">
        <v>23500</v>
      </c>
      <c r="K23" s="9">
        <v>22786.67</v>
      </c>
      <c r="L23" s="9">
        <v>23416.67</v>
      </c>
      <c r="M23" s="9">
        <v>23500</v>
      </c>
      <c r="N23" s="9">
        <v>25733.33</v>
      </c>
      <c r="O23" s="9">
        <v>32166.67</v>
      </c>
      <c r="P23" s="13">
        <f t="shared" si="0"/>
        <v>25674.93166666666</v>
      </c>
    </row>
    <row r="24" spans="1:16" ht="15" customHeight="1">
      <c r="A24" s="8"/>
      <c r="B24" s="8" t="s">
        <v>32</v>
      </c>
      <c r="C24" s="12" t="s">
        <v>38</v>
      </c>
      <c r="D24" s="9">
        <v>14787.5</v>
      </c>
      <c r="E24" s="9">
        <v>15058.33</v>
      </c>
      <c r="F24" s="9">
        <v>15166.67</v>
      </c>
      <c r="G24" s="9">
        <v>13777.78</v>
      </c>
      <c r="H24" s="9">
        <v>15666.67</v>
      </c>
      <c r="I24" s="9">
        <v>14500</v>
      </c>
      <c r="J24" s="9">
        <v>11833.34</v>
      </c>
      <c r="K24" s="9">
        <v>10613.33</v>
      </c>
      <c r="L24" s="9">
        <v>11666.67</v>
      </c>
      <c r="M24" s="9">
        <v>11000</v>
      </c>
      <c r="N24" s="9">
        <v>15733.34</v>
      </c>
      <c r="O24" s="9">
        <v>20000</v>
      </c>
      <c r="P24" s="13">
        <f t="shared" si="0"/>
        <v>14150.302499999998</v>
      </c>
    </row>
    <row r="25" spans="1:16" ht="15" customHeight="1">
      <c r="A25" s="8"/>
      <c r="B25" s="8" t="s">
        <v>8</v>
      </c>
      <c r="C25" s="12" t="s">
        <v>37</v>
      </c>
      <c r="D25" s="9">
        <v>73.06</v>
      </c>
      <c r="E25" s="9">
        <v>74</v>
      </c>
      <c r="F25" s="9">
        <v>74.85</v>
      </c>
      <c r="G25" s="9">
        <v>75.67</v>
      </c>
      <c r="H25" s="9">
        <v>74.95</v>
      </c>
      <c r="I25" s="9">
        <v>71.5</v>
      </c>
      <c r="J25" s="9">
        <v>70.94</v>
      </c>
      <c r="K25" s="9">
        <v>70.9</v>
      </c>
      <c r="L25" s="9">
        <v>70.69</v>
      </c>
      <c r="M25" s="9">
        <v>64.31</v>
      </c>
      <c r="N25" s="9">
        <v>63.85</v>
      </c>
      <c r="O25" s="9">
        <v>70.56</v>
      </c>
      <c r="P25" s="13">
        <f t="shared" si="0"/>
        <v>71.27333333333333</v>
      </c>
    </row>
    <row r="26" spans="1:16" ht="15" customHeight="1">
      <c r="A26" s="8"/>
      <c r="B26" s="8" t="s">
        <v>9</v>
      </c>
      <c r="C26" s="12" t="s">
        <v>37</v>
      </c>
      <c r="D26" s="9">
        <v>104.69</v>
      </c>
      <c r="E26" s="9">
        <v>105.31</v>
      </c>
      <c r="F26" s="9">
        <v>107.25</v>
      </c>
      <c r="G26" s="9">
        <v>107.08</v>
      </c>
      <c r="H26" s="9">
        <v>106</v>
      </c>
      <c r="I26" s="9">
        <v>103.75</v>
      </c>
      <c r="J26" s="9">
        <v>106.25</v>
      </c>
      <c r="K26" s="9">
        <v>105</v>
      </c>
      <c r="L26" s="9">
        <v>105.63</v>
      </c>
      <c r="M26" s="9">
        <v>105.31</v>
      </c>
      <c r="N26" s="9">
        <v>105.25</v>
      </c>
      <c r="O26" s="9">
        <v>106.88</v>
      </c>
      <c r="P26" s="13">
        <f t="shared" si="0"/>
        <v>105.7</v>
      </c>
    </row>
    <row r="27" spans="1:16" ht="15" customHeight="1">
      <c r="A27" s="15"/>
      <c r="B27" s="18" t="s">
        <v>10</v>
      </c>
      <c r="C27" s="12" t="s">
        <v>37</v>
      </c>
      <c r="D27" s="16">
        <v>107.19</v>
      </c>
      <c r="E27" s="16">
        <v>108.44</v>
      </c>
      <c r="F27" s="16">
        <v>107.75</v>
      </c>
      <c r="G27" s="16">
        <v>108.33</v>
      </c>
      <c r="H27" s="16">
        <v>107.5</v>
      </c>
      <c r="I27" s="16">
        <v>105.63</v>
      </c>
      <c r="J27" s="16">
        <v>106.88</v>
      </c>
      <c r="K27" s="16">
        <v>107.5</v>
      </c>
      <c r="L27" s="16">
        <v>106.88</v>
      </c>
      <c r="M27" s="16">
        <v>106.25</v>
      </c>
      <c r="N27" s="16">
        <v>105.1</v>
      </c>
      <c r="O27" s="16">
        <v>108.75</v>
      </c>
      <c r="P27" s="13">
        <f t="shared" si="0"/>
        <v>107.18333333333332</v>
      </c>
    </row>
    <row r="28" spans="1:16" ht="15" customHeight="1">
      <c r="A28" s="15"/>
      <c r="B28" s="18" t="s">
        <v>42</v>
      </c>
      <c r="C28" s="19" t="s">
        <v>39</v>
      </c>
      <c r="D28" s="16">
        <v>362.29</v>
      </c>
      <c r="E28" s="16">
        <v>351.67</v>
      </c>
      <c r="F28" s="16">
        <v>361.8</v>
      </c>
      <c r="G28" s="16">
        <v>335</v>
      </c>
      <c r="H28" s="16">
        <v>365.33</v>
      </c>
      <c r="I28" s="16">
        <v>359</v>
      </c>
      <c r="J28" s="16">
        <v>341.25</v>
      </c>
      <c r="K28" s="16">
        <v>344.67</v>
      </c>
      <c r="L28" s="16">
        <v>341.67</v>
      </c>
      <c r="M28" s="16">
        <v>343.34</v>
      </c>
      <c r="N28" s="16">
        <v>353</v>
      </c>
      <c r="O28" s="16">
        <v>356.33</v>
      </c>
      <c r="P28" s="13">
        <f t="shared" si="0"/>
        <v>351.2791666666667</v>
      </c>
    </row>
    <row r="29" spans="1:16" ht="15" customHeight="1">
      <c r="A29" s="15"/>
      <c r="B29" s="18" t="s">
        <v>11</v>
      </c>
      <c r="C29" s="19" t="s">
        <v>37</v>
      </c>
      <c r="D29" s="16">
        <v>68.75</v>
      </c>
      <c r="E29" s="16">
        <v>68.75</v>
      </c>
      <c r="F29" s="16">
        <v>71.33</v>
      </c>
      <c r="G29" s="16">
        <v>72.78</v>
      </c>
      <c r="H29" s="16">
        <v>73.33</v>
      </c>
      <c r="I29" s="16">
        <v>73</v>
      </c>
      <c r="J29" s="16">
        <v>75.17</v>
      </c>
      <c r="K29" s="16">
        <v>72.93</v>
      </c>
      <c r="L29" s="16">
        <v>73.92</v>
      </c>
      <c r="M29" s="16">
        <v>71</v>
      </c>
      <c r="N29" s="16">
        <v>72.33</v>
      </c>
      <c r="O29" s="16">
        <v>72.42</v>
      </c>
      <c r="P29" s="13">
        <f t="shared" si="0"/>
        <v>72.1425</v>
      </c>
    </row>
    <row r="30" spans="1:16" ht="15" customHeight="1">
      <c r="A30" s="15"/>
      <c r="B30" s="18" t="s">
        <v>34</v>
      </c>
      <c r="C30" s="19" t="s">
        <v>37</v>
      </c>
      <c r="D30" s="16">
        <v>69.58</v>
      </c>
      <c r="E30" s="16">
        <v>69.25</v>
      </c>
      <c r="F30" s="16">
        <v>70.47</v>
      </c>
      <c r="G30" s="16">
        <v>70.56</v>
      </c>
      <c r="H30" s="16">
        <v>71.33</v>
      </c>
      <c r="I30" s="16">
        <v>70.42</v>
      </c>
      <c r="J30" s="16">
        <v>72.08</v>
      </c>
      <c r="K30" s="16">
        <v>71.33</v>
      </c>
      <c r="L30" s="16">
        <v>72.08</v>
      </c>
      <c r="M30" s="16">
        <v>69.33</v>
      </c>
      <c r="N30" s="16">
        <v>70.33</v>
      </c>
      <c r="O30" s="16">
        <v>70.59</v>
      </c>
      <c r="P30" s="13">
        <f t="shared" si="0"/>
        <v>70.61250000000001</v>
      </c>
    </row>
    <row r="31" spans="1:16" ht="15" customHeight="1">
      <c r="A31" s="10"/>
      <c r="B31" s="17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2021-12-29T02:48:58Z</dcterms:modified>
  <cp:category/>
  <cp:version/>
  <cp:contentType/>
  <cp:contentStatus/>
</cp:coreProperties>
</file>