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7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<sst xmlns="http://schemas.openxmlformats.org/spreadsheetml/2006/main" count="116" uniqueCount="73">
  <si>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ข้าวเปลือกเจ้านาปีพันธุ์ขาวดอกมะลิ105ชนิด 100 %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</si>
  <si>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</si>
  <si>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</si>
  <si>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</si>
  <si>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</si>
  <si>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</si>
  <si>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</si>
  <si>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</si>
  <si>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</si>
  <si>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</si>
  <si>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</si>
  <si>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</si>
  <si>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</si>
  <si>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</si>
  <si>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</si>
  <si>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</si>
  <si>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</si>
  <si>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</si>
  <si>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</si>
  <si>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</si>
  <si>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</si>
  <si>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</si>
  <si>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</si>
  <si>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</si>
  <si>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</si>
  <si>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</si>
  <si>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</si>
  <si>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</si>
  <si>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</si>
  <si>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</si>
  <si>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</si>
  <si>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</si>
  <si>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</si>
  <si>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</si>
  <si>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</si>
  <si>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</si>
  <si>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ไข่ไก่เบอร์ 4</t>
  </si>
  <si>
    <t>นครพนม</t>
  </si>
  <si>
    <t>ไข่ไก่เบอร์ 5</t>
  </si>
  <si>
    <t>ไข่ไก่คละ</t>
  </si>
  <si>
    <t>หน่วย</t>
  </si>
  <si>
    <t>บาท/ตัน</t>
  </si>
  <si>
    <t>บาท/กก.</t>
  </si>
  <si>
    <t>บาท/ตัว</t>
  </si>
  <si>
    <t>พริกขี้หนูแห้ง (พริกจินดา)</t>
  </si>
  <si>
    <t>พริกจินดาเขียว</t>
  </si>
  <si>
    <t>พริกจินดาแดง</t>
  </si>
  <si>
    <t>กะหล่ำปลีชนิดคละ</t>
  </si>
  <si>
    <t>คะน้าต้นใหญ่ชนิดคละ</t>
  </si>
  <si>
    <t>ผักบุ้งจีนชนิดคละ</t>
  </si>
  <si>
    <t>ฟักทองลูกขนาดคละ</t>
  </si>
  <si>
    <t>มะนาวแป้นผลคละ</t>
  </si>
  <si>
    <t>หน่อไม้กิมชง</t>
  </si>
  <si>
    <t>หอมแดงคละมัดจุกแห้ง 7-15 วัน</t>
  </si>
  <si>
    <t>กระเทียมคละมัดจุกแห้ง 7-15 วัน</t>
  </si>
  <si>
    <t>แตงกวาชนิดคละ</t>
  </si>
  <si>
    <t>มะเขือเทศสีดาคละ</t>
  </si>
  <si>
    <t>ข้าวโพดหวานพันธุ์ลูกผสมทั้งเปลือกคละ</t>
  </si>
  <si>
    <t>มะละกอดิบผลคละ</t>
  </si>
  <si>
    <t>ใบแมงลักคละ</t>
  </si>
  <si>
    <t>ข้าวเปลือกเหนียวนาปีเมล็ดสั้น ความชื้น 14-15%</t>
  </si>
  <si>
    <t>ต้นหอมสดคละ(หอมแบ่ง)</t>
  </si>
  <si>
    <t>ถั่วฝักยาวฝักสดชนิดคละ</t>
  </si>
  <si>
    <t>ผักชีไทยคละ</t>
  </si>
  <si>
    <t>ผักชีลาวคละ</t>
  </si>
  <si>
    <t>สับปะรดบริโภคพันธุ์ปัตตาเวียผลคละ</t>
  </si>
  <si>
    <t>กบขนาดคละ</t>
  </si>
  <si>
    <t>ปี 2566</t>
  </si>
  <si>
    <t>ราคาสินค้าเกษตร ณ ไร่นา ปี 2567 จังหวัดนครพนม</t>
  </si>
  <si>
    <t>บาท/ร้อยผล</t>
  </si>
  <si>
    <t>บาท/ร้อยฟอง</t>
  </si>
  <si>
    <r>
      <t>ข้าวเปลือกเจ้า</t>
    </r>
    <r>
      <rPr>
        <sz val="10"/>
        <color indexed="12"/>
        <rFont val="Tahoma"/>
        <family val="2"/>
      </rPr>
      <t>อินทรีย์</t>
    </r>
  </si>
  <si>
    <r>
      <t>ข้าวเปลือกเหนียว</t>
    </r>
    <r>
      <rPr>
        <sz val="10"/>
        <color indexed="12"/>
        <rFont val="Tahoma"/>
        <family val="2"/>
      </rPr>
      <t>อินทรีย์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</si>
</sst>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3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6"/>
      <name val="Tahoma"/>
      <family val="2"/>
    </font>
    <font>
      <b/>
      <sz val="10"/>
      <color indexed="9"/>
      <name val="Tahoma"/>
      <family val="2"/>
    </font>
    <font>
      <b/>
      <sz val="14"/>
      <color indexed="9"/>
      <name val="Tahoma"/>
      <family val="2"/>
    </font>
    <font>
      <sz val="10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2060"/>
      <name val="Tahoma"/>
      <family val="2"/>
    </font>
    <font>
      <b/>
      <sz val="10"/>
      <color theme="0"/>
      <name val="Tahoma"/>
      <family val="2"/>
    </font>
    <font>
      <b/>
      <sz val="14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>
        <color indexed="63"/>
      </right>
      <top style="thin">
        <color rgb="FF3399FF"/>
      </top>
      <bottom style="thin">
        <color rgb="FF3399FF"/>
      </bottom>
    </border>
    <border>
      <left style="thin"/>
      <right>
        <color indexed="63"/>
      </right>
      <top style="thin">
        <color rgb="FF3399FF"/>
      </top>
      <bottom style="thin"/>
    </border>
    <border>
      <left style="thin"/>
      <right>
        <color indexed="63"/>
      </right>
      <top style="thin">
        <color rgb="FF3399FF"/>
      </top>
      <bottom>
        <color indexed="63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right" wrapText="1"/>
    </xf>
    <xf numFmtId="0" fontId="2" fillId="33" borderId="16" xfId="0" applyFont="1" applyFill="1" applyBorder="1" applyAlignment="1">
      <alignment horizontal="right"/>
    </xf>
    <xf numFmtId="4" fontId="40" fillId="8" borderId="10" xfId="0" applyNumberFormat="1" applyFont="1" applyFill="1" applyBorder="1" applyAlignment="1">
      <alignment/>
    </xf>
    <xf numFmtId="4" fontId="40" fillId="8" borderId="14" xfId="0" applyNumberFormat="1" applyFont="1" applyFill="1" applyBorder="1" applyAlignment="1">
      <alignment/>
    </xf>
    <xf numFmtId="0" fontId="41" fillId="34" borderId="17" xfId="0" applyFont="1" applyFill="1" applyBorder="1" applyAlignment="1">
      <alignment horizontal="center"/>
    </xf>
    <xf numFmtId="0" fontId="41" fillId="34" borderId="18" xfId="0" applyFont="1" applyFill="1" applyBorder="1" applyAlignment="1">
      <alignment horizontal="center"/>
    </xf>
    <xf numFmtId="0" fontId="41" fillId="34" borderId="19" xfId="0" applyFont="1" applyFill="1" applyBorder="1" applyAlignment="1">
      <alignment horizontal="center"/>
    </xf>
    <xf numFmtId="0" fontId="41" fillId="35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42" fillId="36" borderId="0" xfId="0" applyFont="1" applyFill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41" fillId="35" borderId="21" xfId="0" applyFont="1" applyFill="1" applyBorder="1" applyAlignment="1">
      <alignment horizontal="center"/>
    </xf>
    <xf numFmtId="0" fontId="41" fillId="35" borderId="16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SheetLayoutView="118" zoomScalePageLayoutView="0" workbookViewId="0" topLeftCell="A1">
      <selection activeCell="B6" sqref="B6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24" t="s">
        <v>68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1" customFormat="1" ht="12.75">
      <c r="A2" s="25" t="s">
        <v>16</v>
      </c>
      <c r="B2" s="25" t="s">
        <v>17</v>
      </c>
      <c r="C2" s="25" t="s">
        <v>40</v>
      </c>
      <c r="D2" s="26" t="s">
        <v>67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1" customFormat="1" ht="12.75">
      <c r="A3" s="25"/>
      <c r="B3" s="25"/>
      <c r="C3" s="25"/>
      <c r="D3" s="18" t="s">
        <v>18</v>
      </c>
      <c r="E3" s="19" t="s">
        <v>19</v>
      </c>
      <c r="F3" s="19" t="s">
        <v>20</v>
      </c>
      <c r="G3" s="19" t="s">
        <v>21</v>
      </c>
      <c r="H3" s="19" t="s">
        <v>22</v>
      </c>
      <c r="I3" s="19" t="s">
        <v>23</v>
      </c>
      <c r="J3" s="19" t="s">
        <v>24</v>
      </c>
      <c r="K3" s="19" t="s">
        <v>25</v>
      </c>
      <c r="L3" s="19" t="s">
        <v>26</v>
      </c>
      <c r="M3" s="19" t="s">
        <v>27</v>
      </c>
      <c r="N3" s="19" t="s">
        <v>28</v>
      </c>
      <c r="O3" s="20" t="s">
        <v>29</v>
      </c>
      <c r="P3" s="21" t="s">
        <v>30</v>
      </c>
    </row>
    <row r="4" spans="1:16" s="1" customFormat="1" ht="12.75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s="1" customFormat="1" ht="12.75">
      <c r="A5" s="15" t="s">
        <v>37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1:16" ht="15" customHeight="1">
      <c r="A6" s="3"/>
      <c r="B6" s="3" t="s">
        <v>0</v>
      </c>
      <c r="C6" s="7" t="s">
        <v>41</v>
      </c>
      <c r="D6" s="4">
        <v>13666.38</v>
      </c>
      <c r="E6" s="4">
        <v>14045.55</v>
      </c>
      <c r="F6" s="4">
        <v>13937.53</v>
      </c>
      <c r="G6" s="4"/>
      <c r="H6" s="4"/>
      <c r="I6" s="4"/>
      <c r="J6" s="4"/>
      <c r="K6" s="4"/>
      <c r="L6" s="4"/>
      <c r="M6" s="4"/>
      <c r="N6" s="4"/>
      <c r="O6" s="4"/>
      <c r="P6" s="16">
        <f aca="true" t="shared" si="0" ref="P6:P44">SUM(D6:O6)/COUNT(D6:O6)</f>
        <v>13883.153333333334</v>
      </c>
    </row>
    <row r="7" spans="1:16" ht="15" customHeight="1">
      <c r="A7" s="3"/>
      <c r="B7" s="3" t="s">
        <v>32</v>
      </c>
      <c r="C7" s="7" t="s">
        <v>41</v>
      </c>
      <c r="D7" s="4">
        <v>11979.25</v>
      </c>
      <c r="E7" s="4">
        <v>12136.73</v>
      </c>
      <c r="F7" s="4">
        <v>12067.2</v>
      </c>
      <c r="G7" s="4"/>
      <c r="H7" s="4"/>
      <c r="I7" s="4"/>
      <c r="J7" s="4"/>
      <c r="K7" s="4"/>
      <c r="L7" s="4"/>
      <c r="M7" s="4"/>
      <c r="N7" s="4"/>
      <c r="O7" s="4"/>
      <c r="P7" s="16">
        <f t="shared" si="0"/>
        <v>12061.06</v>
      </c>
    </row>
    <row r="8" spans="1:16" ht="15" customHeight="1">
      <c r="A8" s="3"/>
      <c r="B8" s="3" t="s">
        <v>60</v>
      </c>
      <c r="C8" s="7" t="s">
        <v>41</v>
      </c>
      <c r="D8" s="4">
        <v>9867.81</v>
      </c>
      <c r="E8" s="4">
        <v>9992.81</v>
      </c>
      <c r="F8" s="4">
        <v>9992.64</v>
      </c>
      <c r="G8" s="4"/>
      <c r="H8" s="4"/>
      <c r="I8" s="4"/>
      <c r="J8" s="4"/>
      <c r="K8" s="4"/>
      <c r="L8" s="4"/>
      <c r="M8" s="4"/>
      <c r="N8" s="4"/>
      <c r="O8" s="4"/>
      <c r="P8" s="16">
        <f t="shared" si="0"/>
        <v>9951.086666666666</v>
      </c>
    </row>
    <row r="9" spans="1:16" ht="15" customHeight="1">
      <c r="A9" s="8"/>
      <c r="B9" s="22" t="s">
        <v>71</v>
      </c>
      <c r="C9" s="13" t="s">
        <v>41</v>
      </c>
      <c r="D9" s="14">
        <v>16000</v>
      </c>
      <c r="E9" s="14">
        <v>16000</v>
      </c>
      <c r="F9" s="14">
        <v>16000</v>
      </c>
      <c r="G9" s="14"/>
      <c r="H9" s="14"/>
      <c r="I9" s="14"/>
      <c r="J9" s="14"/>
      <c r="K9" s="14"/>
      <c r="L9" s="14"/>
      <c r="M9" s="14"/>
      <c r="N9" s="14"/>
      <c r="O9" s="14"/>
      <c r="P9" s="16">
        <f t="shared" si="0"/>
        <v>16000</v>
      </c>
    </row>
    <row r="10" spans="1:16" ht="15" customHeight="1">
      <c r="A10" s="3"/>
      <c r="B10" s="23" t="s">
        <v>72</v>
      </c>
      <c r="C10" s="7" t="s">
        <v>41</v>
      </c>
      <c r="D10" s="4">
        <v>15000</v>
      </c>
      <c r="E10" s="4">
        <v>15000</v>
      </c>
      <c r="F10" s="4">
        <v>15000</v>
      </c>
      <c r="G10" s="4"/>
      <c r="H10" s="4"/>
      <c r="I10" s="4"/>
      <c r="J10" s="4"/>
      <c r="K10" s="4"/>
      <c r="L10" s="4"/>
      <c r="M10" s="4"/>
      <c r="N10" s="4"/>
      <c r="O10" s="4"/>
      <c r="P10" s="16">
        <f>SUM(D10:O10)/COUNT(D10:O10)</f>
        <v>15000</v>
      </c>
    </row>
    <row r="11" spans="1:16" ht="15" customHeight="1">
      <c r="A11" s="3"/>
      <c r="B11" s="23" t="s">
        <v>57</v>
      </c>
      <c r="C11" s="7" t="s">
        <v>42</v>
      </c>
      <c r="D11" s="4">
        <v>10.67</v>
      </c>
      <c r="E11" s="4">
        <v>10.67</v>
      </c>
      <c r="F11" s="4">
        <v>10.92</v>
      </c>
      <c r="G11" s="4"/>
      <c r="H11" s="4"/>
      <c r="I11" s="4"/>
      <c r="J11" s="4"/>
      <c r="K11" s="4"/>
      <c r="L11" s="4"/>
      <c r="M11" s="4"/>
      <c r="N11" s="4"/>
      <c r="O11" s="4"/>
      <c r="P11" s="16">
        <f>SUM(D11:O11)/COUNT(D11:O11)</f>
        <v>10.753333333333332</v>
      </c>
    </row>
    <row r="12" spans="1:16" ht="15" customHeight="1">
      <c r="A12" s="3"/>
      <c r="B12" s="23" t="s">
        <v>1</v>
      </c>
      <c r="C12" s="7" t="s">
        <v>42</v>
      </c>
      <c r="D12" s="4">
        <v>3.47</v>
      </c>
      <c r="E12" s="4">
        <v>3.62</v>
      </c>
      <c r="F12" s="4">
        <v>3.59</v>
      </c>
      <c r="G12" s="4"/>
      <c r="H12" s="2"/>
      <c r="I12" s="2"/>
      <c r="J12" s="2"/>
      <c r="K12" s="2"/>
      <c r="L12" s="2"/>
      <c r="M12" s="2"/>
      <c r="N12" s="2"/>
      <c r="O12" s="2"/>
      <c r="P12" s="16">
        <f>SUM(D12:O12)/COUNT(D12:O12)</f>
        <v>3.56</v>
      </c>
    </row>
    <row r="13" spans="1:16" ht="15" customHeight="1">
      <c r="A13" s="8"/>
      <c r="B13" s="22" t="s">
        <v>3</v>
      </c>
      <c r="C13" s="13" t="s">
        <v>42</v>
      </c>
      <c r="D13" s="14">
        <v>23.5</v>
      </c>
      <c r="E13" s="14">
        <v>26.68</v>
      </c>
      <c r="F13" s="14">
        <v>27.73</v>
      </c>
      <c r="G13" s="14"/>
      <c r="H13" s="14"/>
      <c r="I13" s="14"/>
      <c r="J13" s="14"/>
      <c r="K13" s="14"/>
      <c r="L13" s="14"/>
      <c r="M13" s="14"/>
      <c r="N13" s="14"/>
      <c r="O13" s="14"/>
      <c r="P13" s="16">
        <f>SUM(D13:O13)/COUNT(D13:O13)</f>
        <v>25.97</v>
      </c>
    </row>
    <row r="14" spans="1:16" ht="15" customHeight="1">
      <c r="A14" s="3"/>
      <c r="B14" s="23" t="s">
        <v>2</v>
      </c>
      <c r="C14" s="7" t="s">
        <v>42</v>
      </c>
      <c r="D14" s="4">
        <v>4.78</v>
      </c>
      <c r="E14" s="4">
        <v>5.03</v>
      </c>
      <c r="F14" s="4">
        <v>4.88</v>
      </c>
      <c r="G14" s="4"/>
      <c r="H14" s="4"/>
      <c r="I14" s="4"/>
      <c r="J14" s="4"/>
      <c r="K14" s="4"/>
      <c r="L14" s="4"/>
      <c r="M14" s="4"/>
      <c r="N14" s="4"/>
      <c r="O14" s="4"/>
      <c r="P14" s="16">
        <f>SUM(D14:O14)/COUNT(D14:O14)</f>
        <v>4.896666666666667</v>
      </c>
    </row>
    <row r="15" spans="1:16" ht="15" customHeight="1">
      <c r="A15" s="3"/>
      <c r="B15" s="23" t="s">
        <v>65</v>
      </c>
      <c r="C15" s="7" t="s">
        <v>42</v>
      </c>
      <c r="D15" s="4">
        <v>8.75</v>
      </c>
      <c r="E15" s="4">
        <v>8</v>
      </c>
      <c r="F15" s="4">
        <v>8</v>
      </c>
      <c r="G15" s="4"/>
      <c r="H15" s="4"/>
      <c r="I15" s="4"/>
      <c r="J15" s="4"/>
      <c r="K15" s="4"/>
      <c r="L15" s="4"/>
      <c r="M15" s="4"/>
      <c r="N15" s="4"/>
      <c r="O15" s="4"/>
      <c r="P15" s="16">
        <f>SUM(D15:O15)/COUNT(D15:O15)</f>
        <v>8.25</v>
      </c>
    </row>
    <row r="16" spans="1:16" ht="15" customHeight="1">
      <c r="A16" s="3"/>
      <c r="B16" s="23" t="s">
        <v>54</v>
      </c>
      <c r="C16" s="7" t="s">
        <v>42</v>
      </c>
      <c r="D16" s="4">
        <v>80.83</v>
      </c>
      <c r="E16" s="4">
        <v>75</v>
      </c>
      <c r="F16" s="4">
        <v>65.83</v>
      </c>
      <c r="G16" s="4"/>
      <c r="H16" s="4"/>
      <c r="I16" s="4"/>
      <c r="J16" s="4"/>
      <c r="K16" s="4"/>
      <c r="L16" s="4"/>
      <c r="M16" s="4"/>
      <c r="N16" s="4"/>
      <c r="O16" s="4"/>
      <c r="P16" s="16">
        <f>SUM(D16:O16)/COUNT(D16:O16)</f>
        <v>73.88666666666666</v>
      </c>
    </row>
    <row r="17" spans="1:16" ht="15" customHeight="1">
      <c r="A17" s="3"/>
      <c r="B17" s="3" t="s">
        <v>53</v>
      </c>
      <c r="C17" s="7" t="s">
        <v>42</v>
      </c>
      <c r="D17" s="4">
        <v>51.88</v>
      </c>
      <c r="E17" s="4">
        <v>42.5</v>
      </c>
      <c r="F17" s="4">
        <v>41.56</v>
      </c>
      <c r="G17" s="4"/>
      <c r="H17" s="4"/>
      <c r="I17" s="4"/>
      <c r="J17" s="4"/>
      <c r="K17" s="4"/>
      <c r="L17" s="4"/>
      <c r="M17" s="4"/>
      <c r="N17" s="4"/>
      <c r="O17" s="4"/>
      <c r="P17" s="16">
        <f>SUM(D17:O17)/COUNT(D17:O17)</f>
        <v>45.31333333333333</v>
      </c>
    </row>
    <row r="18" spans="1:16" ht="15" customHeight="1">
      <c r="A18" s="3"/>
      <c r="B18" s="23" t="s">
        <v>52</v>
      </c>
      <c r="C18" s="7" t="s">
        <v>42</v>
      </c>
      <c r="D18" s="4">
        <v>55</v>
      </c>
      <c r="E18" s="4">
        <v>53.75</v>
      </c>
      <c r="F18" s="4">
        <v>55</v>
      </c>
      <c r="G18" s="4"/>
      <c r="H18" s="4"/>
      <c r="I18" s="4"/>
      <c r="J18" s="4"/>
      <c r="K18" s="4"/>
      <c r="L18" s="4"/>
      <c r="M18" s="4"/>
      <c r="N18" s="4"/>
      <c r="O18" s="4"/>
      <c r="P18" s="16">
        <f>SUM(D18:O18)/COUNT(D18:O18)</f>
        <v>54.583333333333336</v>
      </c>
    </row>
    <row r="19" spans="1:16" ht="15" customHeight="1">
      <c r="A19" s="3"/>
      <c r="B19" s="23" t="s">
        <v>45</v>
      </c>
      <c r="C19" s="7" t="s">
        <v>42</v>
      </c>
      <c r="D19" s="4">
        <v>58.44</v>
      </c>
      <c r="E19" s="4">
        <v>43.63</v>
      </c>
      <c r="F19" s="4">
        <v>34.06</v>
      </c>
      <c r="G19" s="4"/>
      <c r="H19" s="4"/>
      <c r="I19" s="4"/>
      <c r="J19" s="4"/>
      <c r="K19" s="4"/>
      <c r="L19" s="4"/>
      <c r="M19" s="4"/>
      <c r="N19" s="4"/>
      <c r="O19" s="4"/>
      <c r="P19" s="16">
        <f>SUM(D19:O19)/COUNT(D19:O19)</f>
        <v>45.376666666666665</v>
      </c>
    </row>
    <row r="20" spans="1:16" ht="15" customHeight="1">
      <c r="A20" s="8"/>
      <c r="B20" s="22" t="s">
        <v>46</v>
      </c>
      <c r="C20" s="13" t="s">
        <v>42</v>
      </c>
      <c r="D20" s="14">
        <v>72.5</v>
      </c>
      <c r="E20" s="14">
        <v>57.81</v>
      </c>
      <c r="F20" s="14">
        <v>46.56</v>
      </c>
      <c r="G20" s="14"/>
      <c r="H20" s="14"/>
      <c r="I20" s="14"/>
      <c r="J20" s="14"/>
      <c r="K20" s="14"/>
      <c r="L20" s="14"/>
      <c r="M20" s="14"/>
      <c r="N20" s="14"/>
      <c r="O20" s="14"/>
      <c r="P20" s="16">
        <f t="shared" si="0"/>
        <v>58.95666666666667</v>
      </c>
    </row>
    <row r="21" spans="1:16" ht="15" customHeight="1">
      <c r="A21" s="8"/>
      <c r="B21" s="22" t="s">
        <v>61</v>
      </c>
      <c r="C21" s="13" t="s">
        <v>42</v>
      </c>
      <c r="D21" s="14">
        <v>22.5</v>
      </c>
      <c r="E21" s="14">
        <v>22.5</v>
      </c>
      <c r="F21" s="14">
        <v>27.5</v>
      </c>
      <c r="G21" s="14"/>
      <c r="H21" s="14"/>
      <c r="I21" s="14"/>
      <c r="J21" s="14"/>
      <c r="K21" s="14"/>
      <c r="L21" s="14"/>
      <c r="M21" s="14"/>
      <c r="N21" s="14"/>
      <c r="O21" s="14"/>
      <c r="P21" s="16">
        <f t="shared" si="0"/>
        <v>24.166666666666668</v>
      </c>
    </row>
    <row r="22" spans="1:16" ht="15" customHeight="1">
      <c r="A22" s="3"/>
      <c r="B22" s="3" t="s">
        <v>47</v>
      </c>
      <c r="C22" s="7" t="s">
        <v>42</v>
      </c>
      <c r="D22" s="2">
        <v>18.83</v>
      </c>
      <c r="E22" s="2">
        <v>15.67</v>
      </c>
      <c r="F22" s="2">
        <v>17.42</v>
      </c>
      <c r="G22" s="4"/>
      <c r="H22" s="4"/>
      <c r="I22" s="4"/>
      <c r="J22" s="2"/>
      <c r="K22" s="2"/>
      <c r="L22" s="2"/>
      <c r="M22" s="2"/>
      <c r="N22" s="2"/>
      <c r="O22" s="2"/>
      <c r="P22" s="16">
        <f aca="true" t="shared" si="1" ref="P22:P30">SUM(D22:O22)/COUNT(D22:O22)</f>
        <v>17.30666666666667</v>
      </c>
    </row>
    <row r="23" spans="1:16" ht="15" customHeight="1">
      <c r="A23" s="3"/>
      <c r="B23" s="3" t="s">
        <v>48</v>
      </c>
      <c r="C23" s="7" t="s">
        <v>42</v>
      </c>
      <c r="D23" s="4">
        <v>27.5</v>
      </c>
      <c r="E23" s="4">
        <v>25.58</v>
      </c>
      <c r="F23" s="4">
        <v>25.67</v>
      </c>
      <c r="G23" s="4"/>
      <c r="H23" s="4"/>
      <c r="I23" s="4"/>
      <c r="J23" s="4"/>
      <c r="K23" s="4"/>
      <c r="L23" s="4"/>
      <c r="M23" s="4"/>
      <c r="N23" s="4"/>
      <c r="O23" s="4"/>
      <c r="P23" s="16">
        <f t="shared" si="1"/>
        <v>26.25</v>
      </c>
    </row>
    <row r="24" spans="1:16" ht="15" customHeight="1">
      <c r="A24" s="8"/>
      <c r="B24" s="22" t="s">
        <v>62</v>
      </c>
      <c r="C24" s="13" t="s">
        <v>42</v>
      </c>
      <c r="D24" s="14">
        <v>45.63</v>
      </c>
      <c r="E24" s="14">
        <v>39.38</v>
      </c>
      <c r="F24" s="14">
        <v>37.5</v>
      </c>
      <c r="G24" s="14"/>
      <c r="H24" s="14"/>
      <c r="I24" s="14"/>
      <c r="J24" s="14"/>
      <c r="K24" s="14"/>
      <c r="L24" s="14"/>
      <c r="M24" s="14"/>
      <c r="N24" s="14"/>
      <c r="O24" s="14"/>
      <c r="P24" s="16">
        <f t="shared" si="1"/>
        <v>40.836666666666666</v>
      </c>
    </row>
    <row r="25" spans="1:16" ht="15" customHeight="1">
      <c r="A25" s="8"/>
      <c r="B25" s="23" t="s">
        <v>55</v>
      </c>
      <c r="C25" s="7" t="s">
        <v>42</v>
      </c>
      <c r="D25" s="4">
        <v>19.25</v>
      </c>
      <c r="E25" s="4">
        <v>18</v>
      </c>
      <c r="F25" s="4">
        <v>18</v>
      </c>
      <c r="G25" s="4"/>
      <c r="H25" s="4"/>
      <c r="I25" s="4"/>
      <c r="J25" s="4"/>
      <c r="K25" s="4"/>
      <c r="L25" s="4"/>
      <c r="M25" s="4"/>
      <c r="N25" s="4"/>
      <c r="O25" s="4"/>
      <c r="P25" s="16">
        <f t="shared" si="1"/>
        <v>18.416666666666668</v>
      </c>
    </row>
    <row r="26" spans="1:16" ht="15" customHeight="1">
      <c r="A26" s="3"/>
      <c r="B26" s="3" t="s">
        <v>44</v>
      </c>
      <c r="C26" s="7" t="s">
        <v>42</v>
      </c>
      <c r="D26" s="4">
        <v>183.75</v>
      </c>
      <c r="E26" s="4">
        <v>192.5</v>
      </c>
      <c r="F26" s="4">
        <v>192.5</v>
      </c>
      <c r="G26" s="4"/>
      <c r="H26" s="4"/>
      <c r="I26" s="4"/>
      <c r="J26" s="4"/>
      <c r="K26" s="4"/>
      <c r="L26" s="4"/>
      <c r="M26" s="4"/>
      <c r="N26" s="4"/>
      <c r="O26" s="4"/>
      <c r="P26" s="16">
        <f t="shared" si="1"/>
        <v>189.58333333333334</v>
      </c>
    </row>
    <row r="27" spans="1:16" ht="15" customHeight="1">
      <c r="A27" s="3"/>
      <c r="B27" s="3" t="s">
        <v>56</v>
      </c>
      <c r="C27" s="7" t="s">
        <v>42</v>
      </c>
      <c r="D27" s="4">
        <v>37.08</v>
      </c>
      <c r="E27" s="4">
        <v>25</v>
      </c>
      <c r="F27" s="4">
        <v>28.33</v>
      </c>
      <c r="G27" s="4"/>
      <c r="H27" s="4"/>
      <c r="I27" s="4"/>
      <c r="J27" s="4"/>
      <c r="K27" s="4"/>
      <c r="L27" s="4"/>
      <c r="M27" s="4"/>
      <c r="N27" s="4"/>
      <c r="O27" s="4"/>
      <c r="P27" s="16">
        <f t="shared" si="1"/>
        <v>30.136666666666667</v>
      </c>
    </row>
    <row r="28" spans="1:16" ht="15" customHeight="1">
      <c r="A28" s="3"/>
      <c r="B28" s="3" t="s">
        <v>63</v>
      </c>
      <c r="C28" s="7" t="s">
        <v>42</v>
      </c>
      <c r="D28" s="2">
        <v>23.75</v>
      </c>
      <c r="E28" s="2">
        <v>25</v>
      </c>
      <c r="F28" s="2">
        <v>35</v>
      </c>
      <c r="G28" s="4"/>
      <c r="H28" s="4"/>
      <c r="I28" s="4"/>
      <c r="J28" s="2"/>
      <c r="K28" s="2"/>
      <c r="L28" s="2"/>
      <c r="M28" s="2"/>
      <c r="N28" s="2"/>
      <c r="O28" s="2"/>
      <c r="P28" s="16">
        <f t="shared" si="1"/>
        <v>27.916666666666668</v>
      </c>
    </row>
    <row r="29" spans="1:16" ht="15" customHeight="1">
      <c r="A29" s="3"/>
      <c r="B29" s="23" t="s">
        <v>64</v>
      </c>
      <c r="C29" s="7" t="s">
        <v>42</v>
      </c>
      <c r="D29" s="4">
        <v>30</v>
      </c>
      <c r="E29" s="4">
        <v>20</v>
      </c>
      <c r="F29" s="4">
        <v>20</v>
      </c>
      <c r="G29" s="4"/>
      <c r="H29" s="4"/>
      <c r="I29" s="4"/>
      <c r="J29" s="4"/>
      <c r="K29" s="4"/>
      <c r="L29" s="4"/>
      <c r="M29" s="4"/>
      <c r="N29" s="4"/>
      <c r="O29" s="4"/>
      <c r="P29" s="16">
        <f t="shared" si="1"/>
        <v>23.333333333333332</v>
      </c>
    </row>
    <row r="30" spans="1:16" ht="15" customHeight="1">
      <c r="A30" s="3"/>
      <c r="B30" s="3" t="s">
        <v>49</v>
      </c>
      <c r="C30" s="7" t="s">
        <v>42</v>
      </c>
      <c r="D30" s="4">
        <v>17.08</v>
      </c>
      <c r="E30" s="4">
        <v>17.92</v>
      </c>
      <c r="F30" s="4">
        <v>17.83</v>
      </c>
      <c r="G30" s="4"/>
      <c r="H30" s="4"/>
      <c r="I30" s="4"/>
      <c r="J30" s="4"/>
      <c r="K30" s="4"/>
      <c r="L30" s="4"/>
      <c r="M30" s="4"/>
      <c r="N30" s="4"/>
      <c r="O30" s="4"/>
      <c r="P30" s="16">
        <f t="shared" si="1"/>
        <v>17.61</v>
      </c>
    </row>
    <row r="31" spans="1:16" ht="15" customHeight="1">
      <c r="A31" s="3"/>
      <c r="B31" s="23" t="s">
        <v>50</v>
      </c>
      <c r="C31" s="7" t="s">
        <v>42</v>
      </c>
      <c r="D31" s="4">
        <v>17.25</v>
      </c>
      <c r="E31" s="4">
        <v>15.44</v>
      </c>
      <c r="F31" s="4">
        <v>15</v>
      </c>
      <c r="G31" s="4"/>
      <c r="H31" s="4"/>
      <c r="I31" s="4"/>
      <c r="J31" s="4"/>
      <c r="K31" s="4"/>
      <c r="L31" s="4"/>
      <c r="M31" s="4"/>
      <c r="N31" s="4"/>
      <c r="O31" s="4"/>
      <c r="P31" s="16">
        <f t="shared" si="0"/>
        <v>15.896666666666667</v>
      </c>
    </row>
    <row r="32" spans="1:16" ht="15" customHeight="1">
      <c r="A32" s="8"/>
      <c r="B32" s="12" t="s">
        <v>58</v>
      </c>
      <c r="C32" s="13" t="s">
        <v>42</v>
      </c>
      <c r="D32" s="14">
        <v>16</v>
      </c>
      <c r="E32" s="14">
        <v>16</v>
      </c>
      <c r="F32" s="14">
        <v>16</v>
      </c>
      <c r="G32" s="14"/>
      <c r="H32" s="14"/>
      <c r="I32" s="14"/>
      <c r="J32" s="14"/>
      <c r="K32" s="14"/>
      <c r="L32" s="14"/>
      <c r="M32" s="14"/>
      <c r="N32" s="14"/>
      <c r="O32" s="14"/>
      <c r="P32" s="16">
        <f t="shared" si="0"/>
        <v>16</v>
      </c>
    </row>
    <row r="33" spans="1:16" ht="15" customHeight="1">
      <c r="A33" s="3"/>
      <c r="B33" s="23" t="s">
        <v>51</v>
      </c>
      <c r="C33" s="7" t="s">
        <v>69</v>
      </c>
      <c r="D33" s="4">
        <v>262.5</v>
      </c>
      <c r="E33" s="4">
        <v>262.5</v>
      </c>
      <c r="F33" s="4">
        <v>262.5</v>
      </c>
      <c r="G33" s="4"/>
      <c r="H33" s="4"/>
      <c r="I33" s="4"/>
      <c r="J33" s="4"/>
      <c r="K33" s="4"/>
      <c r="L33" s="4"/>
      <c r="M33" s="4"/>
      <c r="N33" s="4"/>
      <c r="O33" s="4"/>
      <c r="P33" s="16">
        <f t="shared" si="0"/>
        <v>262.5</v>
      </c>
    </row>
    <row r="34" spans="1:16" ht="15" customHeight="1">
      <c r="A34" s="3"/>
      <c r="B34" s="3" t="s">
        <v>59</v>
      </c>
      <c r="C34" s="7" t="s">
        <v>42</v>
      </c>
      <c r="D34" s="4">
        <v>31.67</v>
      </c>
      <c r="E34" s="4">
        <v>31.67</v>
      </c>
      <c r="F34" s="4">
        <v>31.67</v>
      </c>
      <c r="G34" s="4"/>
      <c r="H34" s="4"/>
      <c r="I34" s="4"/>
      <c r="J34" s="4"/>
      <c r="K34" s="4"/>
      <c r="L34" s="4"/>
      <c r="M34" s="4"/>
      <c r="N34" s="4"/>
      <c r="O34" s="4"/>
      <c r="P34" s="16">
        <f t="shared" si="0"/>
        <v>31.67</v>
      </c>
    </row>
    <row r="35" spans="1:16" ht="15" customHeight="1">
      <c r="A35" s="8"/>
      <c r="B35" s="22" t="s">
        <v>4</v>
      </c>
      <c r="C35" s="13" t="s">
        <v>43</v>
      </c>
      <c r="D35" s="14">
        <v>35500</v>
      </c>
      <c r="E35" s="14">
        <v>34500</v>
      </c>
      <c r="F35" s="14">
        <v>31750</v>
      </c>
      <c r="G35" s="14"/>
      <c r="H35" s="14"/>
      <c r="I35" s="14"/>
      <c r="J35" s="14"/>
      <c r="K35" s="14"/>
      <c r="L35" s="14"/>
      <c r="M35" s="14"/>
      <c r="N35" s="14"/>
      <c r="O35" s="14"/>
      <c r="P35" s="16">
        <f t="shared" si="0"/>
        <v>33916.666666666664</v>
      </c>
    </row>
    <row r="36" spans="1:16" ht="15" customHeight="1">
      <c r="A36" s="3"/>
      <c r="B36" s="3" t="s">
        <v>5</v>
      </c>
      <c r="C36" s="7" t="s">
        <v>43</v>
      </c>
      <c r="D36" s="4">
        <v>30500</v>
      </c>
      <c r="E36" s="4">
        <v>29500</v>
      </c>
      <c r="F36" s="4">
        <v>27000</v>
      </c>
      <c r="G36" s="4"/>
      <c r="H36" s="4"/>
      <c r="I36" s="4"/>
      <c r="J36" s="4"/>
      <c r="K36" s="4"/>
      <c r="L36" s="4"/>
      <c r="M36" s="4"/>
      <c r="N36" s="4"/>
      <c r="O36" s="4"/>
      <c r="P36" s="16">
        <f t="shared" si="0"/>
        <v>29000</v>
      </c>
    </row>
    <row r="37" spans="1:16" ht="15" customHeight="1">
      <c r="A37" s="8"/>
      <c r="B37" s="22" t="s">
        <v>6</v>
      </c>
      <c r="C37" s="13" t="s">
        <v>43</v>
      </c>
      <c r="D37" s="14">
        <v>25500</v>
      </c>
      <c r="E37" s="14">
        <v>25000</v>
      </c>
      <c r="F37" s="14">
        <v>23750</v>
      </c>
      <c r="G37" s="14"/>
      <c r="H37" s="14"/>
      <c r="I37" s="14"/>
      <c r="J37" s="14"/>
      <c r="K37" s="14"/>
      <c r="L37" s="14"/>
      <c r="M37" s="14"/>
      <c r="N37" s="14"/>
      <c r="O37" s="14"/>
      <c r="P37" s="16">
        <f t="shared" si="0"/>
        <v>24750</v>
      </c>
    </row>
    <row r="38" spans="1:16" ht="15" customHeight="1">
      <c r="A38" s="3"/>
      <c r="B38" s="23" t="s">
        <v>33</v>
      </c>
      <c r="C38" s="7" t="s">
        <v>43</v>
      </c>
      <c r="D38" s="4">
        <v>31250</v>
      </c>
      <c r="E38" s="4">
        <v>30250</v>
      </c>
      <c r="F38" s="4">
        <v>29625</v>
      </c>
      <c r="G38" s="4"/>
      <c r="H38" s="4"/>
      <c r="I38" s="4"/>
      <c r="J38" s="4"/>
      <c r="K38" s="4"/>
      <c r="L38" s="4"/>
      <c r="M38" s="4"/>
      <c r="N38" s="4"/>
      <c r="O38" s="4"/>
      <c r="P38" s="16">
        <f t="shared" si="0"/>
        <v>30375</v>
      </c>
    </row>
    <row r="39" spans="1:16" ht="15" customHeight="1">
      <c r="A39" s="3"/>
      <c r="B39" s="23" t="s">
        <v>34</v>
      </c>
      <c r="C39" s="7" t="s">
        <v>43</v>
      </c>
      <c r="D39" s="4">
        <v>25500</v>
      </c>
      <c r="E39" s="4">
        <v>24000</v>
      </c>
      <c r="F39" s="4">
        <v>21500</v>
      </c>
      <c r="G39" s="4"/>
      <c r="H39" s="4"/>
      <c r="I39" s="4"/>
      <c r="J39" s="4"/>
      <c r="K39" s="4"/>
      <c r="L39" s="4"/>
      <c r="M39" s="4"/>
      <c r="N39" s="4"/>
      <c r="O39" s="4"/>
      <c r="P39" s="16">
        <f t="shared" si="0"/>
        <v>23666.666666666668</v>
      </c>
    </row>
    <row r="40" spans="1:16" ht="15" customHeight="1">
      <c r="A40" s="8"/>
      <c r="B40" s="22" t="s">
        <v>35</v>
      </c>
      <c r="C40" s="13" t="s">
        <v>43</v>
      </c>
      <c r="D40" s="14">
        <v>21250</v>
      </c>
      <c r="E40" s="14">
        <v>20250</v>
      </c>
      <c r="F40" s="14">
        <v>19125</v>
      </c>
      <c r="G40" s="14"/>
      <c r="H40" s="14"/>
      <c r="I40" s="14"/>
      <c r="J40" s="14"/>
      <c r="K40" s="14"/>
      <c r="L40" s="14"/>
      <c r="M40" s="14"/>
      <c r="N40" s="14"/>
      <c r="O40" s="14"/>
      <c r="P40" s="16">
        <f t="shared" si="0"/>
        <v>20208.333333333332</v>
      </c>
    </row>
    <row r="41" spans="1:16" ht="15" customHeight="1">
      <c r="A41" s="3"/>
      <c r="B41" s="23" t="s">
        <v>7</v>
      </c>
      <c r="C41" s="7" t="s">
        <v>42</v>
      </c>
      <c r="D41" s="4">
        <v>61.13</v>
      </c>
      <c r="E41" s="4">
        <v>60</v>
      </c>
      <c r="F41" s="4">
        <v>56.75</v>
      </c>
      <c r="G41" s="4"/>
      <c r="H41" s="4"/>
      <c r="I41" s="4"/>
      <c r="J41" s="4"/>
      <c r="K41" s="4"/>
      <c r="L41" s="4"/>
      <c r="M41" s="4"/>
      <c r="N41" s="4"/>
      <c r="O41" s="4"/>
      <c r="P41" s="16">
        <f t="shared" si="0"/>
        <v>59.29333333333333</v>
      </c>
    </row>
    <row r="42" spans="1:16" ht="15" customHeight="1">
      <c r="A42" s="3"/>
      <c r="B42" s="3" t="s">
        <v>8</v>
      </c>
      <c r="C42" s="7" t="s">
        <v>42</v>
      </c>
      <c r="D42" s="4">
        <v>96.82</v>
      </c>
      <c r="E42" s="4">
        <v>97.95</v>
      </c>
      <c r="F42" s="4">
        <v>95.23</v>
      </c>
      <c r="G42" s="4"/>
      <c r="H42" s="4"/>
      <c r="I42" s="4"/>
      <c r="J42" s="4"/>
      <c r="K42" s="4"/>
      <c r="L42" s="4"/>
      <c r="M42" s="4"/>
      <c r="N42" s="4"/>
      <c r="O42" s="4"/>
      <c r="P42" s="16">
        <f t="shared" si="0"/>
        <v>96.66666666666667</v>
      </c>
    </row>
    <row r="43" spans="1:16" ht="15" customHeight="1">
      <c r="A43" s="5"/>
      <c r="B43" s="23" t="s">
        <v>9</v>
      </c>
      <c r="C43" s="7" t="s">
        <v>42</v>
      </c>
      <c r="D43" s="4">
        <v>97.5</v>
      </c>
      <c r="E43" s="4">
        <v>97.75</v>
      </c>
      <c r="F43" s="4">
        <v>97.75</v>
      </c>
      <c r="G43" s="4"/>
      <c r="H43" s="4"/>
      <c r="I43" s="4"/>
      <c r="J43" s="4"/>
      <c r="K43" s="4"/>
      <c r="L43" s="4"/>
      <c r="M43" s="4"/>
      <c r="N43" s="4"/>
      <c r="O43" s="4"/>
      <c r="P43" s="16">
        <f t="shared" si="0"/>
        <v>97.66666666666667</v>
      </c>
    </row>
    <row r="44" spans="1:16" ht="15" customHeight="1">
      <c r="A44" s="8"/>
      <c r="B44" s="22" t="s">
        <v>10</v>
      </c>
      <c r="C44" s="13" t="s">
        <v>70</v>
      </c>
      <c r="D44" s="14">
        <v>478.56</v>
      </c>
      <c r="E44" s="14">
        <v>463.88</v>
      </c>
      <c r="F44" s="14">
        <v>480.69</v>
      </c>
      <c r="G44" s="14"/>
      <c r="H44" s="14"/>
      <c r="I44" s="14"/>
      <c r="J44" s="14"/>
      <c r="K44" s="14"/>
      <c r="L44" s="14"/>
      <c r="M44" s="14"/>
      <c r="N44" s="14"/>
      <c r="O44" s="14"/>
      <c r="P44" s="16">
        <f t="shared" si="0"/>
        <v>474.3766666666667</v>
      </c>
    </row>
    <row r="45" spans="1:16" ht="15" customHeight="1">
      <c r="A45" s="3"/>
      <c r="B45" s="23" t="s">
        <v>11</v>
      </c>
      <c r="C45" s="7" t="s">
        <v>70</v>
      </c>
      <c r="D45" s="4">
        <v>454.56</v>
      </c>
      <c r="E45" s="4">
        <v>456.75</v>
      </c>
      <c r="F45" s="4">
        <v>453.94</v>
      </c>
      <c r="G45" s="4"/>
      <c r="H45" s="4"/>
      <c r="I45" s="4"/>
      <c r="J45" s="4"/>
      <c r="K45" s="4"/>
      <c r="L45" s="4"/>
      <c r="M45" s="4"/>
      <c r="N45" s="4"/>
      <c r="O45" s="4"/>
      <c r="P45" s="16">
        <f aca="true" t="shared" si="2" ref="P45:P53">SUM(D45:O45)/COUNT(D45:O45)</f>
        <v>455.0833333333333</v>
      </c>
    </row>
    <row r="46" spans="1:16" ht="15" customHeight="1">
      <c r="A46" s="3"/>
      <c r="B46" s="3" t="s">
        <v>12</v>
      </c>
      <c r="C46" s="7" t="s">
        <v>70</v>
      </c>
      <c r="D46" s="4">
        <v>432.56</v>
      </c>
      <c r="E46" s="4">
        <v>434.75</v>
      </c>
      <c r="F46" s="4">
        <v>431.94</v>
      </c>
      <c r="G46" s="4"/>
      <c r="H46" s="4"/>
      <c r="I46" s="4"/>
      <c r="J46" s="4"/>
      <c r="K46" s="4"/>
      <c r="L46" s="4"/>
      <c r="M46" s="4"/>
      <c r="N46" s="4"/>
      <c r="O46" s="4"/>
      <c r="P46" s="16">
        <f t="shared" si="2"/>
        <v>433.0833333333333</v>
      </c>
    </row>
    <row r="47" spans="1:16" ht="15" customHeight="1">
      <c r="A47" s="8"/>
      <c r="B47" s="22" t="s">
        <v>13</v>
      </c>
      <c r="C47" s="13" t="s">
        <v>70</v>
      </c>
      <c r="D47" s="14">
        <v>402.6</v>
      </c>
      <c r="E47" s="14">
        <v>405.1</v>
      </c>
      <c r="F47" s="14">
        <v>402.6</v>
      </c>
      <c r="G47" s="14"/>
      <c r="H47" s="14"/>
      <c r="I47" s="14"/>
      <c r="J47" s="14"/>
      <c r="K47" s="14"/>
      <c r="L47" s="14"/>
      <c r="M47" s="14"/>
      <c r="N47" s="14"/>
      <c r="O47" s="14"/>
      <c r="P47" s="16">
        <f t="shared" si="2"/>
        <v>403.4333333333334</v>
      </c>
    </row>
    <row r="48" spans="1:16" ht="15" customHeight="1">
      <c r="A48" s="3"/>
      <c r="B48" s="3" t="s">
        <v>36</v>
      </c>
      <c r="C48" s="7" t="s">
        <v>70</v>
      </c>
      <c r="D48" s="2">
        <v>385</v>
      </c>
      <c r="E48" s="2">
        <v>388.13</v>
      </c>
      <c r="F48" s="2">
        <v>385</v>
      </c>
      <c r="G48" s="4"/>
      <c r="H48" s="4"/>
      <c r="I48" s="4"/>
      <c r="J48" s="2"/>
      <c r="K48" s="2"/>
      <c r="L48" s="2"/>
      <c r="M48" s="2"/>
      <c r="N48" s="2"/>
      <c r="O48" s="2"/>
      <c r="P48" s="16">
        <f t="shared" si="2"/>
        <v>386.04333333333335</v>
      </c>
    </row>
    <row r="49" spans="1:16" ht="15" customHeight="1">
      <c r="A49" s="8"/>
      <c r="B49" s="22" t="s">
        <v>38</v>
      </c>
      <c r="C49" s="13" t="s">
        <v>70</v>
      </c>
      <c r="D49" s="14">
        <v>366.5</v>
      </c>
      <c r="E49" s="14">
        <v>372.75</v>
      </c>
      <c r="F49" s="14">
        <v>366.5</v>
      </c>
      <c r="G49" s="14"/>
      <c r="H49" s="14"/>
      <c r="I49" s="14"/>
      <c r="J49" s="14"/>
      <c r="K49" s="14"/>
      <c r="L49" s="14"/>
      <c r="M49" s="14"/>
      <c r="N49" s="14"/>
      <c r="O49" s="14"/>
      <c r="P49" s="16">
        <f t="shared" si="2"/>
        <v>368.5833333333333</v>
      </c>
    </row>
    <row r="50" spans="1:16" ht="15" customHeight="1">
      <c r="A50" s="3"/>
      <c r="B50" s="3" t="s">
        <v>39</v>
      </c>
      <c r="C50" s="7" t="s">
        <v>70</v>
      </c>
      <c r="D50" s="4">
        <v>310</v>
      </c>
      <c r="E50" s="4">
        <v>314.17</v>
      </c>
      <c r="F50" s="4">
        <v>310</v>
      </c>
      <c r="G50" s="4"/>
      <c r="H50" s="4"/>
      <c r="I50" s="4"/>
      <c r="J50" s="4"/>
      <c r="K50" s="4"/>
      <c r="L50" s="4"/>
      <c r="M50" s="4"/>
      <c r="N50" s="4"/>
      <c r="O50" s="4"/>
      <c r="P50" s="16">
        <f t="shared" si="2"/>
        <v>311.39000000000004</v>
      </c>
    </row>
    <row r="51" spans="1:16" ht="15" customHeight="1">
      <c r="A51" s="3"/>
      <c r="B51" s="3" t="s">
        <v>14</v>
      </c>
      <c r="C51" s="7" t="s">
        <v>42</v>
      </c>
      <c r="D51" s="2">
        <v>75.56</v>
      </c>
      <c r="E51" s="2">
        <v>75.56</v>
      </c>
      <c r="F51" s="2">
        <v>77.22</v>
      </c>
      <c r="G51" s="4"/>
      <c r="H51" s="4"/>
      <c r="I51" s="4"/>
      <c r="J51" s="2"/>
      <c r="K51" s="2"/>
      <c r="L51" s="2"/>
      <c r="M51" s="2"/>
      <c r="N51" s="2"/>
      <c r="O51" s="2"/>
      <c r="P51" s="16">
        <f t="shared" si="2"/>
        <v>76.11333333333333</v>
      </c>
    </row>
    <row r="52" spans="1:16" ht="15" customHeight="1">
      <c r="A52" s="8"/>
      <c r="B52" s="22" t="s">
        <v>15</v>
      </c>
      <c r="C52" s="13" t="s">
        <v>42</v>
      </c>
      <c r="D52" s="14">
        <v>78.44</v>
      </c>
      <c r="E52" s="14">
        <v>76.25</v>
      </c>
      <c r="F52" s="14">
        <v>74.38</v>
      </c>
      <c r="G52" s="14"/>
      <c r="H52" s="14"/>
      <c r="I52" s="14"/>
      <c r="J52" s="14"/>
      <c r="K52" s="14"/>
      <c r="L52" s="14"/>
      <c r="M52" s="14"/>
      <c r="N52" s="14"/>
      <c r="O52" s="14"/>
      <c r="P52" s="16">
        <f t="shared" si="2"/>
        <v>76.35666666666667</v>
      </c>
    </row>
    <row r="53" spans="1:16" ht="15" customHeight="1">
      <c r="A53" s="3"/>
      <c r="B53" s="3" t="s">
        <v>66</v>
      </c>
      <c r="C53" s="7" t="s">
        <v>42</v>
      </c>
      <c r="D53" s="4">
        <v>100</v>
      </c>
      <c r="E53" s="4">
        <v>100</v>
      </c>
      <c r="F53" s="4">
        <v>100</v>
      </c>
      <c r="G53" s="4"/>
      <c r="H53" s="2"/>
      <c r="I53" s="2"/>
      <c r="J53" s="2"/>
      <c r="K53" s="2"/>
      <c r="L53" s="2"/>
      <c r="M53" s="2"/>
      <c r="N53" s="2"/>
      <c r="O53" s="2"/>
      <c r="P53" s="16">
        <f t="shared" si="2"/>
        <v>100</v>
      </c>
    </row>
    <row r="54" spans="1:16" ht="15" customHeight="1">
      <c r="A54" s="6"/>
      <c r="B54" s="9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7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2024-04-01T04:02:20Z</dcterms:modified>
  <cp:category/>
  <cp:version/>
  <cp:contentType/>
  <cp:contentStatus/>
</cp:coreProperties>
</file>