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7" sheetId="1" r:id="rId1"/>
  </sheets>
  <definedNames/>
  <calcPr fullCalcOnLoad="1"/>
</workbook>
</file>

<file path=xl/sharedStrings.xml><?xml version="1.0" encoding="utf-8"?>
<sst xmlns="http://schemas.openxmlformats.org/spreadsheetml/2006/main" count="102" uniqueCount="66">
  <si>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</si>
  <si>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</si>
  <si>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</si>
  <si>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</si>
  <si>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</si>
  <si>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</si>
  <si>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</si>
  <si>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</si>
  <si>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</si>
  <si>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</si>
  <si>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</si>
  <si>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</si>
  <si>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</si>
  <si>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</si>
  <si>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</si>
  <si>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</si>
  <si>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</si>
  <si>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</si>
  <si>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</si>
  <si>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</si>
  <si>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</si>
  <si>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</si>
  <si>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</si>
  <si>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</si>
  <si>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</si>
  <si>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</si>
  <si>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</si>
  <si>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</si>
  <si>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</si>
  <si>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</si>
  <si>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</si>
  <si>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</si>
  <si>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</si>
  <si>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</si>
  <si>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อุดรธานี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</si>
  <si>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</si>
  <si>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</si>
  <si>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</si>
  <si>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</si>
  <si>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ปลาทับทิมขนาดใหญ่</t>
  </si>
  <si>
    <t>หน่วย</t>
  </si>
  <si>
    <t>บาท/ตัน</t>
  </si>
  <si>
    <t>บาท/กก.</t>
  </si>
  <si>
    <t>บาท/ตัว</t>
  </si>
  <si>
    <t>บาท/100ฟอง</t>
  </si>
  <si>
    <t>กล้วยหอมทองขนาดคละ</t>
  </si>
  <si>
    <t>บาท/หวี</t>
  </si>
  <si>
    <t>ไข่เป็ดขนาดคละ</t>
  </si>
  <si>
    <t>สับปะรดบริโภคพันธุ์ปัตตาเวียผลคละ</t>
  </si>
  <si>
    <t>แพะพันธุ์พื้นเมือง อายุ &gt; 1ปี</t>
  </si>
  <si>
    <t>ปลาช่อนขนาดคละ</t>
  </si>
  <si>
    <t>กบขนาดคละ</t>
  </si>
  <si>
    <t>ข้าวเปลือกเหนียวนาปีเมล็ดสั้น ความชื้น 14-15%</t>
  </si>
  <si>
    <t>ไก่งวงขนาดใหญ่</t>
  </si>
  <si>
    <t>เป็ดเนื้อพันธุ์เชอรี่ขนาดใหญ่</t>
  </si>
  <si>
    <t>ถั่วลิสงเปลือกแห้งชนิดคละ</t>
  </si>
  <si>
    <t>บวบเหลี่ยมผลสดคละ</t>
  </si>
  <si>
    <t>คะน้าต้นใหญ่ชนิดคละ</t>
  </si>
  <si>
    <t>ผักบุ้งจีนชนิดคละ</t>
  </si>
  <si>
    <t>ปี 2566</t>
  </si>
  <si>
    <t>กะหล่ำปลีชนิดคละ</t>
  </si>
  <si>
    <t>ฟักทองลูกขนาดคละ</t>
  </si>
  <si>
    <t>กระเทียมคละมัดจุกแห้ง 7-15 วัน</t>
  </si>
  <si>
    <t>ราคาสินค้าเกษตร ณ ไร่นา ปี 2567 จังหวัดอุดรธานี</t>
  </si>
  <si>
    <r>
      <t>ข้าวเปลือกเจ้า</t>
    </r>
    <r>
      <rPr>
        <sz val="10"/>
        <color indexed="12"/>
        <rFont val="Tahoma"/>
        <family val="2"/>
      </rPr>
      <t>รับรองมาตรฐาน GAP</t>
    </r>
  </si>
  <si>
    <r>
      <t>ข้าวเปลือกเจ้า</t>
    </r>
    <r>
      <rPr>
        <sz val="10"/>
        <color indexed="12"/>
        <rFont val="Tahoma"/>
        <family val="2"/>
      </rPr>
      <t>อินทรีย์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</si>
</sst>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4" fontId="41" fillId="8" borderId="10" xfId="0" applyNumberFormat="1" applyFont="1" applyFill="1" applyBorder="1" applyAlignment="1">
      <alignment/>
    </xf>
    <xf numFmtId="4" fontId="41" fillId="8" borderId="12" xfId="0" applyNumberFormat="1" applyFont="1" applyFill="1" applyBorder="1" applyAlignment="1">
      <alignment/>
    </xf>
    <xf numFmtId="0" fontId="41" fillId="8" borderId="11" xfId="0" applyFont="1" applyFill="1" applyBorder="1" applyAlignment="1">
      <alignment/>
    </xf>
    <xf numFmtId="0" fontId="42" fillId="36" borderId="0" xfId="0" applyFont="1" applyFill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18" zoomScalePageLayoutView="0" workbookViewId="0" topLeftCell="A1">
      <selection activeCell="B14" sqref="B14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2.75">
      <c r="A2" s="22" t="s">
        <v>16</v>
      </c>
      <c r="B2" s="22" t="s">
        <v>17</v>
      </c>
      <c r="C2" s="22" t="s">
        <v>40</v>
      </c>
      <c r="D2" s="23" t="s">
        <v>59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12.75">
      <c r="A3" s="22"/>
      <c r="B3" s="22"/>
      <c r="C3" s="22"/>
      <c r="D3" s="13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4" t="s">
        <v>28</v>
      </c>
      <c r="O3" s="15" t="s">
        <v>29</v>
      </c>
      <c r="P3" s="16" t="s">
        <v>30</v>
      </c>
    </row>
    <row r="4" spans="1:16" s="1" customFormat="1" ht="12.7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" customFormat="1" ht="12.75">
      <c r="A5" s="17" t="s">
        <v>34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15" customHeight="1">
      <c r="A6" s="3"/>
      <c r="B6" s="3" t="s">
        <v>0</v>
      </c>
      <c r="C6" s="6" t="s">
        <v>41</v>
      </c>
      <c r="D6" s="4">
        <v>12756.97</v>
      </c>
      <c r="E6" s="4">
        <v>13420.05</v>
      </c>
      <c r="F6" s="4">
        <v>13689.34</v>
      </c>
      <c r="G6" s="4"/>
      <c r="H6" s="4"/>
      <c r="I6" s="4"/>
      <c r="J6" s="4"/>
      <c r="K6" s="4"/>
      <c r="L6" s="4"/>
      <c r="M6" s="4"/>
      <c r="N6" s="4"/>
      <c r="O6" s="4"/>
      <c r="P6" s="18">
        <f aca="true" t="shared" si="0" ref="P6:P37">SUM(D6:O6)/COUNT(D6:O6)</f>
        <v>13288.786666666667</v>
      </c>
    </row>
    <row r="7" spans="1:16" ht="15" customHeight="1">
      <c r="A7" s="3"/>
      <c r="B7" s="3" t="s">
        <v>32</v>
      </c>
      <c r="C7" s="6" t="s">
        <v>41</v>
      </c>
      <c r="D7" s="4">
        <v>12080.26</v>
      </c>
      <c r="E7" s="4">
        <v>11114.42</v>
      </c>
      <c r="F7" s="4">
        <v>12507.5</v>
      </c>
      <c r="G7" s="4"/>
      <c r="H7" s="4"/>
      <c r="I7" s="4"/>
      <c r="J7" s="4"/>
      <c r="K7" s="4"/>
      <c r="L7" s="4"/>
      <c r="M7" s="4"/>
      <c r="N7" s="4"/>
      <c r="O7" s="4"/>
      <c r="P7" s="18">
        <f t="shared" si="0"/>
        <v>11900.726666666667</v>
      </c>
    </row>
    <row r="8" spans="1:16" ht="15" customHeight="1">
      <c r="A8" s="3"/>
      <c r="B8" s="3" t="s">
        <v>52</v>
      </c>
      <c r="C8" s="6" t="s">
        <v>41</v>
      </c>
      <c r="D8" s="4">
        <v>11139.27</v>
      </c>
      <c r="E8" s="4">
        <v>11995.67</v>
      </c>
      <c r="F8" s="4">
        <v>11070.93</v>
      </c>
      <c r="G8" s="4"/>
      <c r="H8" s="4"/>
      <c r="I8" s="4"/>
      <c r="J8" s="4"/>
      <c r="K8" s="4"/>
      <c r="L8" s="4"/>
      <c r="M8" s="4"/>
      <c r="N8" s="4"/>
      <c r="O8" s="4"/>
      <c r="P8" s="18">
        <f t="shared" si="0"/>
        <v>11401.956666666667</v>
      </c>
    </row>
    <row r="9" spans="1:16" ht="15" customHeight="1">
      <c r="A9" s="3"/>
      <c r="B9" s="8" t="s">
        <v>64</v>
      </c>
      <c r="C9" s="6" t="s">
        <v>41</v>
      </c>
      <c r="D9" s="4">
        <v>14000</v>
      </c>
      <c r="E9" s="4">
        <v>15000</v>
      </c>
      <c r="F9" s="4">
        <v>14250</v>
      </c>
      <c r="G9" s="4"/>
      <c r="H9" s="4"/>
      <c r="I9" s="4"/>
      <c r="J9" s="4"/>
      <c r="K9" s="4"/>
      <c r="L9" s="4"/>
      <c r="M9" s="4"/>
      <c r="N9" s="4"/>
      <c r="O9" s="4"/>
      <c r="P9" s="18">
        <f t="shared" si="0"/>
        <v>14416.666666666666</v>
      </c>
    </row>
    <row r="10" spans="1:16" ht="15" customHeight="1">
      <c r="A10" s="9"/>
      <c r="B10" s="12" t="s">
        <v>65</v>
      </c>
      <c r="C10" s="10" t="s">
        <v>41</v>
      </c>
      <c r="D10" s="11">
        <v>15000</v>
      </c>
      <c r="E10" s="11">
        <v>16000</v>
      </c>
      <c r="F10" s="11">
        <v>15250</v>
      </c>
      <c r="G10" s="11"/>
      <c r="H10" s="11"/>
      <c r="I10" s="11"/>
      <c r="J10" s="11"/>
      <c r="K10" s="11"/>
      <c r="L10" s="11"/>
      <c r="M10" s="11"/>
      <c r="N10" s="11"/>
      <c r="O10" s="11"/>
      <c r="P10" s="19">
        <f>SUM(D10:O10)/COUNT(D10:O10)</f>
        <v>15416.666666666666</v>
      </c>
    </row>
    <row r="11" spans="1:16" ht="15" customHeight="1">
      <c r="A11" s="9"/>
      <c r="B11" s="12" t="s">
        <v>35</v>
      </c>
      <c r="C11" s="10" t="s">
        <v>41</v>
      </c>
      <c r="D11" s="11">
        <v>1612.92</v>
      </c>
      <c r="E11" s="11">
        <v>1761.67</v>
      </c>
      <c r="F11" s="11">
        <v>1677.5</v>
      </c>
      <c r="G11" s="11"/>
      <c r="H11" s="11"/>
      <c r="I11" s="11"/>
      <c r="J11" s="11"/>
      <c r="K11" s="11"/>
      <c r="L11" s="11"/>
      <c r="M11" s="11"/>
      <c r="N11" s="11"/>
      <c r="O11" s="11"/>
      <c r="P11" s="19">
        <f>SUM(D11:O11)/COUNT(D11:O11)</f>
        <v>1684.03</v>
      </c>
    </row>
    <row r="12" spans="1:16" ht="15" customHeight="1">
      <c r="A12" s="3"/>
      <c r="B12" s="8" t="s">
        <v>1</v>
      </c>
      <c r="C12" s="6" t="s">
        <v>42</v>
      </c>
      <c r="D12" s="4">
        <v>3.49</v>
      </c>
      <c r="E12" s="4">
        <v>3.51</v>
      </c>
      <c r="F12" s="4">
        <v>3.46</v>
      </c>
      <c r="G12" s="4"/>
      <c r="H12" s="4"/>
      <c r="I12" s="4"/>
      <c r="J12" s="4"/>
      <c r="K12" s="4"/>
      <c r="L12" s="4"/>
      <c r="M12" s="4"/>
      <c r="N12" s="4"/>
      <c r="O12" s="4"/>
      <c r="P12" s="18">
        <f>SUM(D12:O12)/COUNT(D12:O12)</f>
        <v>3.486666666666667</v>
      </c>
    </row>
    <row r="13" spans="1:16" ht="15" customHeight="1">
      <c r="A13" s="9"/>
      <c r="B13" s="12" t="s">
        <v>55</v>
      </c>
      <c r="C13" s="10" t="s">
        <v>42</v>
      </c>
      <c r="D13" s="11">
        <v>38.75</v>
      </c>
      <c r="E13" s="11">
        <v>40</v>
      </c>
      <c r="F13" s="11">
        <v>40</v>
      </c>
      <c r="G13" s="11"/>
      <c r="H13" s="11"/>
      <c r="I13" s="11"/>
      <c r="J13" s="11"/>
      <c r="K13" s="11"/>
      <c r="L13" s="11"/>
      <c r="M13" s="11"/>
      <c r="N13" s="11"/>
      <c r="O13" s="11"/>
      <c r="P13" s="19">
        <f t="shared" si="0"/>
        <v>39.583333333333336</v>
      </c>
    </row>
    <row r="14" spans="1:16" ht="15" customHeight="1">
      <c r="A14" s="3"/>
      <c r="B14" s="8" t="s">
        <v>3</v>
      </c>
      <c r="C14" s="6" t="s">
        <v>42</v>
      </c>
      <c r="D14" s="4">
        <v>25.05</v>
      </c>
      <c r="E14" s="4">
        <v>27.05</v>
      </c>
      <c r="F14" s="4">
        <v>29.13</v>
      </c>
      <c r="G14" s="4"/>
      <c r="H14" s="4"/>
      <c r="I14" s="4"/>
      <c r="J14" s="4"/>
      <c r="K14" s="4"/>
      <c r="L14" s="4"/>
      <c r="M14" s="4"/>
      <c r="N14" s="4"/>
      <c r="O14" s="4"/>
      <c r="P14" s="18">
        <f>SUM(D14:O14)/COUNT(D14:O14)</f>
        <v>27.076666666666668</v>
      </c>
    </row>
    <row r="15" spans="1:16" ht="15" customHeight="1">
      <c r="A15" s="3"/>
      <c r="B15" s="8" t="s">
        <v>2</v>
      </c>
      <c r="C15" s="6" t="s">
        <v>42</v>
      </c>
      <c r="D15" s="4">
        <v>4.71</v>
      </c>
      <c r="E15" s="4">
        <v>4.97</v>
      </c>
      <c r="F15" s="4">
        <v>5.11</v>
      </c>
      <c r="G15" s="4"/>
      <c r="H15" s="4"/>
      <c r="I15" s="4"/>
      <c r="J15" s="4"/>
      <c r="K15" s="4"/>
      <c r="L15" s="4"/>
      <c r="M15" s="4"/>
      <c r="N15" s="4"/>
      <c r="O15" s="4"/>
      <c r="P15" s="18">
        <f t="shared" si="0"/>
        <v>4.93</v>
      </c>
    </row>
    <row r="16" spans="1:16" ht="15" customHeight="1">
      <c r="A16" s="3"/>
      <c r="B16" s="8" t="s">
        <v>48</v>
      </c>
      <c r="C16" s="6" t="s">
        <v>42</v>
      </c>
      <c r="D16" s="4">
        <v>9</v>
      </c>
      <c r="E16" s="4">
        <v>9</v>
      </c>
      <c r="F16" s="4">
        <v>10</v>
      </c>
      <c r="G16" s="4"/>
      <c r="H16" s="4"/>
      <c r="I16" s="4"/>
      <c r="J16" s="4"/>
      <c r="K16" s="4"/>
      <c r="L16" s="4"/>
      <c r="M16" s="4"/>
      <c r="N16" s="4"/>
      <c r="O16" s="4"/>
      <c r="P16" s="18">
        <f>SUM(D16:O16)/COUNT(D16:O16)</f>
        <v>9.333333333333334</v>
      </c>
    </row>
    <row r="17" spans="1:16" ht="15" customHeight="1">
      <c r="A17" s="3"/>
      <c r="B17" s="8" t="s">
        <v>62</v>
      </c>
      <c r="C17" s="6" t="s">
        <v>42</v>
      </c>
      <c r="D17" s="4">
        <v>35</v>
      </c>
      <c r="E17" s="4">
        <v>35</v>
      </c>
      <c r="F17" s="4">
        <v>33.13</v>
      </c>
      <c r="G17" s="4"/>
      <c r="H17" s="4"/>
      <c r="I17" s="4"/>
      <c r="J17" s="4"/>
      <c r="K17" s="4"/>
      <c r="L17" s="4"/>
      <c r="M17" s="4"/>
      <c r="N17" s="4"/>
      <c r="O17" s="4"/>
      <c r="P17" s="18">
        <f t="shared" si="0"/>
        <v>34.376666666666665</v>
      </c>
    </row>
    <row r="18" spans="1:16" ht="15" customHeight="1">
      <c r="A18" s="9"/>
      <c r="B18" s="12" t="s">
        <v>60</v>
      </c>
      <c r="C18" s="10" t="s">
        <v>42</v>
      </c>
      <c r="D18" s="11">
        <v>22.5</v>
      </c>
      <c r="E18" s="11">
        <v>20</v>
      </c>
      <c r="F18" s="11">
        <v>18.75</v>
      </c>
      <c r="G18" s="11"/>
      <c r="H18" s="11"/>
      <c r="I18" s="11"/>
      <c r="J18" s="11"/>
      <c r="K18" s="11"/>
      <c r="L18" s="11"/>
      <c r="M18" s="11"/>
      <c r="N18" s="11"/>
      <c r="O18" s="11"/>
      <c r="P18" s="19">
        <f>SUM(D18:O18)/COUNT(D18:O18)</f>
        <v>20.416666666666668</v>
      </c>
    </row>
    <row r="19" spans="1:16" ht="15" customHeight="1">
      <c r="A19" s="3"/>
      <c r="B19" s="8" t="s">
        <v>57</v>
      </c>
      <c r="C19" s="6" t="s">
        <v>42</v>
      </c>
      <c r="D19" s="4">
        <v>16.25</v>
      </c>
      <c r="E19" s="4">
        <v>15</v>
      </c>
      <c r="F19" s="4">
        <v>15</v>
      </c>
      <c r="G19" s="4"/>
      <c r="H19" s="4"/>
      <c r="I19" s="4"/>
      <c r="J19" s="4"/>
      <c r="K19" s="4"/>
      <c r="L19" s="4"/>
      <c r="M19" s="4"/>
      <c r="N19" s="4"/>
      <c r="O19" s="4"/>
      <c r="P19" s="18">
        <f>SUM(D19:O19)/COUNT(D19:O19)</f>
        <v>15.416666666666666</v>
      </c>
    </row>
    <row r="20" spans="1:16" ht="15" customHeight="1">
      <c r="A20" s="3"/>
      <c r="B20" s="3" t="s">
        <v>58</v>
      </c>
      <c r="C20" s="6" t="s">
        <v>42</v>
      </c>
      <c r="D20" s="2">
        <v>18.25</v>
      </c>
      <c r="E20" s="2">
        <v>10</v>
      </c>
      <c r="F20" s="2">
        <v>15</v>
      </c>
      <c r="G20" s="4"/>
      <c r="H20" s="4"/>
      <c r="I20" s="4"/>
      <c r="J20" s="2"/>
      <c r="K20" s="2"/>
      <c r="L20" s="2"/>
      <c r="M20" s="2"/>
      <c r="N20" s="2"/>
      <c r="O20" s="2"/>
      <c r="P20" s="18">
        <f>SUM(D20:O20)/COUNT(D20:O20)</f>
        <v>14.416666666666666</v>
      </c>
    </row>
    <row r="21" spans="1:16" ht="15" customHeight="1">
      <c r="A21" s="3"/>
      <c r="B21" s="8" t="s">
        <v>61</v>
      </c>
      <c r="C21" s="6" t="s">
        <v>42</v>
      </c>
      <c r="D21" s="4">
        <v>25</v>
      </c>
      <c r="E21" s="4">
        <v>25</v>
      </c>
      <c r="F21" s="4">
        <v>20</v>
      </c>
      <c r="G21" s="4"/>
      <c r="H21" s="4"/>
      <c r="I21" s="4"/>
      <c r="J21" s="4"/>
      <c r="K21" s="4"/>
      <c r="L21" s="4"/>
      <c r="M21" s="4"/>
      <c r="N21" s="4"/>
      <c r="O21" s="4"/>
      <c r="P21" s="18">
        <f t="shared" si="0"/>
        <v>23.333333333333332</v>
      </c>
    </row>
    <row r="22" spans="1:16" ht="15" customHeight="1">
      <c r="A22" s="3"/>
      <c r="B22" s="8" t="s">
        <v>56</v>
      </c>
      <c r="C22" s="6" t="s">
        <v>42</v>
      </c>
      <c r="D22" s="4">
        <v>18.25</v>
      </c>
      <c r="E22" s="4">
        <v>16</v>
      </c>
      <c r="F22" s="4">
        <v>20</v>
      </c>
      <c r="G22" s="4"/>
      <c r="H22" s="4"/>
      <c r="I22" s="4"/>
      <c r="J22" s="4"/>
      <c r="K22" s="4"/>
      <c r="L22" s="4"/>
      <c r="M22" s="4"/>
      <c r="N22" s="4"/>
      <c r="O22" s="4"/>
      <c r="P22" s="18">
        <f>SUM(D22:O22)/COUNT(D22:O22)</f>
        <v>18.083333333333332</v>
      </c>
    </row>
    <row r="23" spans="1:16" ht="15" customHeight="1">
      <c r="A23" s="3"/>
      <c r="B23" s="8" t="s">
        <v>45</v>
      </c>
      <c r="C23" s="6" t="s">
        <v>46</v>
      </c>
      <c r="D23" s="4">
        <v>50</v>
      </c>
      <c r="E23" s="4">
        <v>50</v>
      </c>
      <c r="F23" s="4">
        <v>50</v>
      </c>
      <c r="G23" s="4"/>
      <c r="H23" s="4"/>
      <c r="I23" s="4"/>
      <c r="J23" s="4"/>
      <c r="K23" s="4"/>
      <c r="L23" s="4"/>
      <c r="M23" s="4"/>
      <c r="N23" s="4"/>
      <c r="O23" s="4"/>
      <c r="P23" s="18">
        <f t="shared" si="0"/>
        <v>50</v>
      </c>
    </row>
    <row r="24" spans="1:16" ht="15" customHeight="1">
      <c r="A24" s="3"/>
      <c r="B24" s="8" t="s">
        <v>4</v>
      </c>
      <c r="C24" s="6" t="s">
        <v>43</v>
      </c>
      <c r="D24" s="4">
        <v>45000</v>
      </c>
      <c r="E24" s="4">
        <v>45000</v>
      </c>
      <c r="F24" s="4">
        <v>45000</v>
      </c>
      <c r="G24" s="4"/>
      <c r="H24" s="4"/>
      <c r="I24" s="4"/>
      <c r="J24" s="4"/>
      <c r="K24" s="4"/>
      <c r="L24" s="4"/>
      <c r="M24" s="4"/>
      <c r="N24" s="4"/>
      <c r="O24" s="4"/>
      <c r="P24" s="18">
        <f t="shared" si="0"/>
        <v>45000</v>
      </c>
    </row>
    <row r="25" spans="1:16" ht="15" customHeight="1">
      <c r="A25" s="3"/>
      <c r="B25" s="8" t="s">
        <v>5</v>
      </c>
      <c r="C25" s="6" t="s">
        <v>43</v>
      </c>
      <c r="D25" s="4">
        <v>35000</v>
      </c>
      <c r="E25" s="4">
        <v>35000</v>
      </c>
      <c r="F25" s="4">
        <v>35000</v>
      </c>
      <c r="G25" s="4"/>
      <c r="H25" s="4"/>
      <c r="I25" s="4"/>
      <c r="J25" s="4"/>
      <c r="K25" s="4"/>
      <c r="L25" s="4"/>
      <c r="M25" s="4"/>
      <c r="N25" s="4"/>
      <c r="O25" s="4"/>
      <c r="P25" s="18">
        <f t="shared" si="0"/>
        <v>35000</v>
      </c>
    </row>
    <row r="26" spans="1:16" ht="15" customHeight="1">
      <c r="A26" s="3"/>
      <c r="B26" s="3" t="s">
        <v>6</v>
      </c>
      <c r="C26" s="6" t="s">
        <v>43</v>
      </c>
      <c r="D26" s="4">
        <v>25000</v>
      </c>
      <c r="E26" s="4">
        <v>25000</v>
      </c>
      <c r="F26" s="4">
        <v>25000</v>
      </c>
      <c r="G26" s="4"/>
      <c r="H26" s="2"/>
      <c r="I26" s="2"/>
      <c r="J26" s="2"/>
      <c r="K26" s="2"/>
      <c r="L26" s="2"/>
      <c r="M26" s="2"/>
      <c r="N26" s="2"/>
      <c r="O26" s="2"/>
      <c r="P26" s="18">
        <f t="shared" si="0"/>
        <v>25000</v>
      </c>
    </row>
    <row r="27" spans="1:16" ht="15" customHeight="1">
      <c r="A27" s="3"/>
      <c r="B27" s="8" t="s">
        <v>36</v>
      </c>
      <c r="C27" s="6" t="s">
        <v>43</v>
      </c>
      <c r="D27" s="4">
        <v>36333.33</v>
      </c>
      <c r="E27" s="4">
        <v>36333</v>
      </c>
      <c r="F27" s="4">
        <v>36333.33</v>
      </c>
      <c r="G27" s="4"/>
      <c r="H27" s="4"/>
      <c r="I27" s="4"/>
      <c r="J27" s="4"/>
      <c r="K27" s="4"/>
      <c r="L27" s="4"/>
      <c r="M27" s="4"/>
      <c r="N27" s="4"/>
      <c r="O27" s="4"/>
      <c r="P27" s="18">
        <f t="shared" si="0"/>
        <v>36333.22</v>
      </c>
    </row>
    <row r="28" spans="1:16" ht="15" customHeight="1">
      <c r="A28" s="3"/>
      <c r="B28" s="8" t="s">
        <v>37</v>
      </c>
      <c r="C28" s="6" t="s">
        <v>43</v>
      </c>
      <c r="D28" s="4">
        <v>26033.33</v>
      </c>
      <c r="E28" s="4">
        <v>26033</v>
      </c>
      <c r="F28" s="4">
        <v>26033.33</v>
      </c>
      <c r="G28" s="4"/>
      <c r="H28" s="4"/>
      <c r="I28" s="4"/>
      <c r="J28" s="4"/>
      <c r="K28" s="4"/>
      <c r="L28" s="4"/>
      <c r="M28" s="4"/>
      <c r="N28" s="4"/>
      <c r="O28" s="4"/>
      <c r="P28" s="18">
        <f t="shared" si="0"/>
        <v>26033.22</v>
      </c>
    </row>
    <row r="29" spans="1:16" ht="15" customHeight="1">
      <c r="A29" s="9"/>
      <c r="B29" s="12" t="s">
        <v>38</v>
      </c>
      <c r="C29" s="10" t="s">
        <v>43</v>
      </c>
      <c r="D29" s="11">
        <v>17300</v>
      </c>
      <c r="E29" s="11">
        <v>17300</v>
      </c>
      <c r="F29" s="11">
        <v>17300</v>
      </c>
      <c r="G29" s="11"/>
      <c r="H29" s="11"/>
      <c r="I29" s="11"/>
      <c r="J29" s="11"/>
      <c r="K29" s="11"/>
      <c r="L29" s="11"/>
      <c r="M29" s="11"/>
      <c r="N29" s="11"/>
      <c r="O29" s="11"/>
      <c r="P29" s="19">
        <f t="shared" si="0"/>
        <v>17300</v>
      </c>
    </row>
    <row r="30" spans="1:16" ht="15" customHeight="1">
      <c r="A30" s="3"/>
      <c r="B30" s="8" t="s">
        <v>49</v>
      </c>
      <c r="C30" s="6" t="s">
        <v>43</v>
      </c>
      <c r="D30" s="4">
        <v>1475</v>
      </c>
      <c r="E30" s="4">
        <v>1300</v>
      </c>
      <c r="F30" s="4">
        <v>1025</v>
      </c>
      <c r="G30" s="4"/>
      <c r="H30" s="4"/>
      <c r="I30" s="4"/>
      <c r="J30" s="4"/>
      <c r="K30" s="4"/>
      <c r="L30" s="4"/>
      <c r="M30" s="4"/>
      <c r="N30" s="4"/>
      <c r="O30" s="4"/>
      <c r="P30" s="18">
        <f t="shared" si="0"/>
        <v>1266.6666666666667</v>
      </c>
    </row>
    <row r="31" spans="1:16" ht="15" customHeight="1">
      <c r="A31" s="9"/>
      <c r="B31" s="12" t="s">
        <v>7</v>
      </c>
      <c r="C31" s="10" t="s">
        <v>42</v>
      </c>
      <c r="D31" s="11">
        <v>69.04</v>
      </c>
      <c r="E31" s="11">
        <v>69.15</v>
      </c>
      <c r="F31" s="11">
        <v>72.05</v>
      </c>
      <c r="G31" s="11"/>
      <c r="H31" s="11"/>
      <c r="I31" s="11"/>
      <c r="J31" s="11"/>
      <c r="K31" s="11"/>
      <c r="L31" s="11"/>
      <c r="M31" s="11"/>
      <c r="N31" s="11"/>
      <c r="O31" s="11"/>
      <c r="P31" s="19">
        <f t="shared" si="0"/>
        <v>70.08</v>
      </c>
    </row>
    <row r="32" spans="1:16" ht="15" customHeight="1">
      <c r="A32" s="9"/>
      <c r="B32" s="12" t="s">
        <v>8</v>
      </c>
      <c r="C32" s="10" t="s">
        <v>42</v>
      </c>
      <c r="D32" s="11">
        <v>95.71</v>
      </c>
      <c r="E32" s="11">
        <v>97.52</v>
      </c>
      <c r="F32" s="11">
        <v>98.66</v>
      </c>
      <c r="G32" s="11"/>
      <c r="H32" s="11"/>
      <c r="I32" s="11"/>
      <c r="J32" s="11"/>
      <c r="K32" s="11"/>
      <c r="L32" s="11"/>
      <c r="M32" s="11"/>
      <c r="N32" s="11"/>
      <c r="O32" s="11"/>
      <c r="P32" s="19">
        <f t="shared" si="0"/>
        <v>97.29666666666667</v>
      </c>
    </row>
    <row r="33" spans="1:16" ht="15" customHeight="1">
      <c r="A33" s="3"/>
      <c r="B33" s="8" t="s">
        <v>54</v>
      </c>
      <c r="C33" s="6" t="s">
        <v>42</v>
      </c>
      <c r="D33" s="4">
        <v>106.88</v>
      </c>
      <c r="E33" s="4">
        <v>107.5</v>
      </c>
      <c r="F33" s="4">
        <v>106.88</v>
      </c>
      <c r="G33" s="4"/>
      <c r="H33" s="4"/>
      <c r="I33" s="4"/>
      <c r="J33" s="4"/>
      <c r="K33" s="4"/>
      <c r="L33" s="4"/>
      <c r="M33" s="4"/>
      <c r="N33" s="4"/>
      <c r="O33" s="4"/>
      <c r="P33" s="18">
        <f t="shared" si="0"/>
        <v>107.08666666666666</v>
      </c>
    </row>
    <row r="34" spans="1:16" ht="15" customHeight="1">
      <c r="A34" s="9"/>
      <c r="B34" s="12" t="s">
        <v>9</v>
      </c>
      <c r="C34" s="10" t="s">
        <v>42</v>
      </c>
      <c r="D34" s="11">
        <v>92.14</v>
      </c>
      <c r="E34" s="11">
        <v>96.43</v>
      </c>
      <c r="F34" s="11">
        <v>95</v>
      </c>
      <c r="G34" s="11"/>
      <c r="H34" s="11"/>
      <c r="I34" s="11"/>
      <c r="J34" s="11"/>
      <c r="K34" s="11"/>
      <c r="L34" s="11"/>
      <c r="M34" s="11"/>
      <c r="N34" s="11"/>
      <c r="O34" s="11"/>
      <c r="P34" s="19">
        <f t="shared" si="0"/>
        <v>94.52333333333333</v>
      </c>
    </row>
    <row r="35" spans="1:16" ht="15" customHeight="1">
      <c r="A35" s="9"/>
      <c r="B35" s="12" t="s">
        <v>10</v>
      </c>
      <c r="C35" s="10" t="s">
        <v>44</v>
      </c>
      <c r="D35" s="11">
        <v>441.87</v>
      </c>
      <c r="E35" s="11">
        <v>444.17</v>
      </c>
      <c r="F35" s="11">
        <v>438.2</v>
      </c>
      <c r="G35" s="11"/>
      <c r="H35" s="11"/>
      <c r="I35" s="11"/>
      <c r="J35" s="11"/>
      <c r="K35" s="11"/>
      <c r="L35" s="11"/>
      <c r="M35" s="11"/>
      <c r="N35" s="11"/>
      <c r="O35" s="11"/>
      <c r="P35" s="19">
        <f t="shared" si="0"/>
        <v>441.41333333333336</v>
      </c>
    </row>
    <row r="36" spans="1:16" ht="15" customHeight="1">
      <c r="A36" s="3"/>
      <c r="B36" s="3" t="s">
        <v>11</v>
      </c>
      <c r="C36" s="6" t="s">
        <v>44</v>
      </c>
      <c r="D36" s="4">
        <v>427.32</v>
      </c>
      <c r="E36" s="4">
        <v>426.67</v>
      </c>
      <c r="F36" s="4">
        <v>422.86</v>
      </c>
      <c r="G36" s="4"/>
      <c r="H36" s="4"/>
      <c r="I36" s="4"/>
      <c r="J36" s="4"/>
      <c r="K36" s="4"/>
      <c r="L36" s="4"/>
      <c r="M36" s="4"/>
      <c r="N36" s="4"/>
      <c r="O36" s="4"/>
      <c r="P36" s="18">
        <f t="shared" si="0"/>
        <v>425.6166666666666</v>
      </c>
    </row>
    <row r="37" spans="1:16" ht="15" customHeight="1">
      <c r="A37" s="9"/>
      <c r="B37" s="12" t="s">
        <v>12</v>
      </c>
      <c r="C37" s="10" t="s">
        <v>44</v>
      </c>
      <c r="D37" s="11">
        <v>406.88</v>
      </c>
      <c r="E37" s="11">
        <v>407.5</v>
      </c>
      <c r="F37" s="11">
        <v>406.43</v>
      </c>
      <c r="G37" s="11"/>
      <c r="H37" s="11"/>
      <c r="I37" s="11"/>
      <c r="J37" s="11"/>
      <c r="K37" s="11"/>
      <c r="L37" s="11"/>
      <c r="M37" s="11"/>
      <c r="N37" s="11"/>
      <c r="O37" s="11"/>
      <c r="P37" s="19">
        <f t="shared" si="0"/>
        <v>406.93666666666667</v>
      </c>
    </row>
    <row r="38" spans="1:16" ht="15" customHeight="1">
      <c r="A38" s="9"/>
      <c r="B38" s="12" t="s">
        <v>13</v>
      </c>
      <c r="C38" s="10" t="s">
        <v>44</v>
      </c>
      <c r="D38" s="11">
        <v>375</v>
      </c>
      <c r="E38" s="11">
        <v>381.46</v>
      </c>
      <c r="F38" s="11">
        <v>382.5</v>
      </c>
      <c r="G38" s="11"/>
      <c r="H38" s="11"/>
      <c r="I38" s="11"/>
      <c r="J38" s="11"/>
      <c r="K38" s="11"/>
      <c r="L38" s="11"/>
      <c r="M38" s="11"/>
      <c r="N38" s="11"/>
      <c r="O38" s="11"/>
      <c r="P38" s="19">
        <f aca="true" t="shared" si="1" ref="P38:P46">SUM(D38:O38)/COUNT(D38:O38)</f>
        <v>379.65333333333336</v>
      </c>
    </row>
    <row r="39" spans="1:16" ht="15" customHeight="1">
      <c r="A39" s="3"/>
      <c r="B39" s="3" t="s">
        <v>33</v>
      </c>
      <c r="C39" s="6" t="s">
        <v>44</v>
      </c>
      <c r="D39" s="4">
        <v>382.19</v>
      </c>
      <c r="E39" s="4">
        <v>388.75</v>
      </c>
      <c r="F39" s="4">
        <v>388.06</v>
      </c>
      <c r="G39" s="4"/>
      <c r="H39" s="4"/>
      <c r="I39" s="4"/>
      <c r="J39" s="4"/>
      <c r="K39" s="4"/>
      <c r="L39" s="4"/>
      <c r="M39" s="4"/>
      <c r="N39" s="4"/>
      <c r="O39" s="4"/>
      <c r="P39" s="18">
        <f t="shared" si="1"/>
        <v>386.3333333333333</v>
      </c>
    </row>
    <row r="40" spans="1:16" ht="15" customHeight="1">
      <c r="A40" s="3"/>
      <c r="B40" s="3" t="s">
        <v>47</v>
      </c>
      <c r="C40" s="6" t="s">
        <v>44</v>
      </c>
      <c r="D40" s="4">
        <v>466.59</v>
      </c>
      <c r="E40" s="4">
        <v>479.29</v>
      </c>
      <c r="F40" s="4">
        <v>473.33</v>
      </c>
      <c r="G40" s="4"/>
      <c r="H40" s="4"/>
      <c r="I40" s="4"/>
      <c r="J40" s="4"/>
      <c r="K40" s="4"/>
      <c r="L40" s="4"/>
      <c r="M40" s="4"/>
      <c r="N40" s="4"/>
      <c r="O40" s="4"/>
      <c r="P40" s="18">
        <f t="shared" si="1"/>
        <v>473.07</v>
      </c>
    </row>
    <row r="41" spans="1:16" ht="15" customHeight="1">
      <c r="A41" s="3"/>
      <c r="B41" s="8" t="s">
        <v>14</v>
      </c>
      <c r="C41" s="6" t="s">
        <v>42</v>
      </c>
      <c r="D41" s="4">
        <v>76.61</v>
      </c>
      <c r="E41" s="4">
        <v>78.29</v>
      </c>
      <c r="F41" s="4">
        <v>77.63</v>
      </c>
      <c r="G41" s="4"/>
      <c r="H41" s="4"/>
      <c r="I41" s="4"/>
      <c r="J41" s="4"/>
      <c r="K41" s="4"/>
      <c r="L41" s="4"/>
      <c r="M41" s="4"/>
      <c r="N41" s="4"/>
      <c r="O41" s="4"/>
      <c r="P41" s="18">
        <f t="shared" si="1"/>
        <v>77.51</v>
      </c>
    </row>
    <row r="42" spans="1:16" ht="15" customHeight="1">
      <c r="A42" s="3"/>
      <c r="B42" s="3" t="s">
        <v>50</v>
      </c>
      <c r="C42" s="6" t="s">
        <v>42</v>
      </c>
      <c r="D42" s="4">
        <v>195</v>
      </c>
      <c r="E42" s="4">
        <v>200</v>
      </c>
      <c r="F42" s="4">
        <v>200</v>
      </c>
      <c r="G42" s="4"/>
      <c r="H42" s="4"/>
      <c r="I42" s="4"/>
      <c r="J42" s="4"/>
      <c r="K42" s="4"/>
      <c r="L42" s="4"/>
      <c r="M42" s="4"/>
      <c r="N42" s="4"/>
      <c r="O42" s="4"/>
      <c r="P42" s="18">
        <f t="shared" si="1"/>
        <v>198.33333333333334</v>
      </c>
    </row>
    <row r="43" spans="1:16" ht="15" customHeight="1">
      <c r="A43" s="3"/>
      <c r="B43" s="3" t="s">
        <v>39</v>
      </c>
      <c r="C43" s="6" t="s">
        <v>42</v>
      </c>
      <c r="D43" s="4">
        <v>73.13</v>
      </c>
      <c r="E43" s="4">
        <v>71.25</v>
      </c>
      <c r="F43" s="4">
        <v>70</v>
      </c>
      <c r="G43" s="4"/>
      <c r="H43" s="2"/>
      <c r="I43" s="2"/>
      <c r="J43" s="2"/>
      <c r="K43" s="2"/>
      <c r="L43" s="2"/>
      <c r="M43" s="2"/>
      <c r="N43" s="2"/>
      <c r="O43" s="2"/>
      <c r="P43" s="18">
        <f t="shared" si="1"/>
        <v>71.46</v>
      </c>
    </row>
    <row r="44" spans="1:16" ht="15" customHeight="1">
      <c r="A44" s="3"/>
      <c r="B44" s="3" t="s">
        <v>15</v>
      </c>
      <c r="C44" s="6" t="s">
        <v>42</v>
      </c>
      <c r="D44" s="4">
        <v>72.3</v>
      </c>
      <c r="E44" s="4">
        <v>73.08</v>
      </c>
      <c r="F44" s="4">
        <v>73.27</v>
      </c>
      <c r="G44" s="4"/>
      <c r="H44" s="4"/>
      <c r="I44" s="4"/>
      <c r="J44" s="4"/>
      <c r="K44" s="4"/>
      <c r="L44" s="4"/>
      <c r="M44" s="4"/>
      <c r="N44" s="4"/>
      <c r="O44" s="4"/>
      <c r="P44" s="18">
        <f t="shared" si="1"/>
        <v>72.88333333333333</v>
      </c>
    </row>
    <row r="45" spans="1:16" ht="15" customHeight="1">
      <c r="A45" s="3"/>
      <c r="B45" s="3" t="s">
        <v>51</v>
      </c>
      <c r="C45" s="6" t="s">
        <v>42</v>
      </c>
      <c r="D45" s="4">
        <v>120</v>
      </c>
      <c r="E45" s="4">
        <v>120</v>
      </c>
      <c r="F45" s="4">
        <v>120</v>
      </c>
      <c r="G45" s="4"/>
      <c r="H45" s="4"/>
      <c r="I45" s="4"/>
      <c r="J45" s="4"/>
      <c r="K45" s="4"/>
      <c r="L45" s="4"/>
      <c r="M45" s="4"/>
      <c r="N45" s="4"/>
      <c r="O45" s="4"/>
      <c r="P45" s="18">
        <f t="shared" si="1"/>
        <v>120</v>
      </c>
    </row>
    <row r="46" spans="1:16" ht="15" customHeight="1">
      <c r="A46" s="3"/>
      <c r="B46" s="3" t="s">
        <v>53</v>
      </c>
      <c r="C46" s="6" t="s">
        <v>43</v>
      </c>
      <c r="D46" s="4">
        <v>950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8">
        <f t="shared" si="1"/>
        <v>950</v>
      </c>
    </row>
    <row r="47" spans="1:16" ht="12.75">
      <c r="A47" s="5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0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2024-04-01T03:55:41Z</dcterms:modified>
  <cp:category/>
  <cp:version/>
  <cp:contentType/>
  <cp:contentStatus/>
</cp:coreProperties>
</file>