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<sst xmlns="http://schemas.openxmlformats.org/spreadsheetml/2006/main" count="102" uniqueCount="66">
  <si>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</si>
  <si>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</si>
  <si>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</si>
  <si>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</si>
  <si>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</si>
  <si>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</si>
  <si>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</si>
  <si>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</si>
  <si>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</si>
  <si>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</si>
  <si>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</si>
  <si>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</si>
  <si>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</si>
  <si>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</si>
  <si>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</si>
  <si>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</si>
  <si>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</si>
  <si>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</si>
  <si>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</si>
  <si>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</si>
  <si>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</si>
  <si>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</si>
  <si>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</si>
  <si>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</si>
  <si>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</si>
  <si>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</si>
  <si>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</si>
  <si>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</si>
  <si>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</si>
  <si>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</si>
  <si>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</si>
  <si>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</si>
  <si>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</si>
  <si>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</si>
  <si>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</si>
  <si>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</si>
  <si>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</si>
  <si>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</si>
  <si>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หนองคาย</t>
  </si>
  <si>
    <t>หน่วย</t>
  </si>
  <si>
    <t>บาท/ตัน</t>
  </si>
  <si>
    <t>บาท/กก.</t>
  </si>
  <si>
    <t>บาท/ตัว</t>
  </si>
  <si>
    <t>บาท/100ฟอง</t>
  </si>
  <si>
    <t>ไข่เป็ดขนาดคละ</t>
  </si>
  <si>
    <t>สับปะรดบริโภคพันธุ์ปัตตาเวียผลใหญ่</t>
  </si>
  <si>
    <t>สับปะรดบริโภคพันธุ์ปัตตาเวียผลเล็ก</t>
  </si>
  <si>
    <t>ข้าวโพดหวานพันธุ์ลูกผสมทั้งเปลือกคละ</t>
  </si>
  <si>
    <t>สุกรขุนพันธุ์ลูกผสม นน. 100 กก. ขึ้นไป</t>
  </si>
  <si>
    <t>ไก่รุ่นพันธุ์เนื้อ(ราคาฟาร์มอิสระ)</t>
  </si>
  <si>
    <t>มะเขือเทศสีดาคละ</t>
  </si>
  <si>
    <t>บาท/หวี</t>
  </si>
  <si>
    <t>ข้าวเปลือกเหนียวนาปีเมล็ดยาว ความชื้น 14-15%</t>
  </si>
  <si>
    <t>ข้าวเปลือกเหนียวนาปีเมล็ดสั้น ความชื้น 14-15%</t>
  </si>
  <si>
    <t>มะเขือเทศโรงงาน ขนาดคละ</t>
  </si>
  <si>
    <t>กล้วยน้ำว้าขนาดคละ</t>
  </si>
  <si>
    <t>ราคาสินค้าเกษตร ณ ไร่นา ปี 2566 จังหวัดหนองคาย</t>
  </si>
  <si>
    <t>ปี 2566</t>
  </si>
  <si>
    <t>ข้าวเปลือกเหนียวนาปรังเมล็ดยาว ความชื้น 14-15%</t>
  </si>
  <si>
    <t>ข้าวเปลือกเหนียวนาปรังเมล็ดยาว ความชื้น &gt; 25%</t>
  </si>
  <si>
    <t>เงาะพันธุ์โรงเรียนผลชนิดคละ</t>
  </si>
  <si>
    <r>
      <t>ข้าวเปลือกเจ้า</t>
    </r>
    <r>
      <rPr>
        <sz val="10"/>
        <color indexed="12"/>
        <rFont val="Tahoma"/>
        <family val="2"/>
      </rPr>
      <t>อินทรีย์</t>
    </r>
  </si>
  <si>
    <r>
      <t>ข้าวเปลือกเหนียว</t>
    </r>
    <r>
      <rPr>
        <sz val="10"/>
        <color indexed="12"/>
        <rFont val="Tahoma"/>
        <family val="2"/>
      </rPr>
      <t>อินทรีย์</t>
    </r>
  </si>
  <si>
    <r>
      <t>ข้าวเปลือกเจ้า</t>
    </r>
    <r>
      <rPr>
        <sz val="10"/>
        <color indexed="12"/>
        <rFont val="Tahoma"/>
        <family val="2"/>
      </rPr>
      <t>รับรองมาตรฐาน GAP</t>
    </r>
  </si>
  <si>
    <r>
      <t>ข้าวเปลือกเหนียว</t>
    </r>
    <r>
      <rPr>
        <sz val="10"/>
        <color indexed="12"/>
        <rFont val="Tahoma"/>
        <family val="2"/>
      </rPr>
      <t>รับรองมาตรฐาน GAP</t>
    </r>
  </si>
  <si>
    <r>
      <t xml:space="preserve">สับปะรดศรีเชียงใหม่ </t>
    </r>
    <r>
      <rPr>
        <sz val="10"/>
        <color indexed="12"/>
        <rFont val="Tahoma"/>
        <family val="2"/>
      </rPr>
      <t>(สินค้าอัตลักษณ์)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</si>
</sst>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2060"/>
      <name val="Tahoma"/>
      <family val="2"/>
    </font>
    <font>
      <b/>
      <sz val="10"/>
      <color theme="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/>
    </xf>
    <xf numFmtId="4" fontId="40" fillId="8" borderId="10" xfId="0" applyNumberFormat="1" applyFont="1" applyFill="1" applyBorder="1" applyAlignment="1">
      <alignment/>
    </xf>
    <xf numFmtId="4" fontId="40" fillId="8" borderId="11" xfId="0" applyNumberFormat="1" applyFont="1" applyFill="1" applyBorder="1" applyAlignment="1">
      <alignment/>
    </xf>
    <xf numFmtId="0" fontId="41" fillId="34" borderId="14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2" fillId="36" borderId="0" xfId="0" applyFont="1" applyFill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35" borderId="18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18" zoomScalePageLayoutView="0" workbookViewId="0" topLeftCell="A1">
      <selection activeCell="B6" sqref="B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12.75">
      <c r="A2" s="21" t="s">
        <v>16</v>
      </c>
      <c r="B2" s="21" t="s">
        <v>17</v>
      </c>
      <c r="C2" s="21" t="s">
        <v>39</v>
      </c>
      <c r="D2" s="22" t="s">
        <v>57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12.75">
      <c r="A3" s="21"/>
      <c r="B3" s="21"/>
      <c r="C3" s="21"/>
      <c r="D3" s="15" t="s">
        <v>18</v>
      </c>
      <c r="E3" s="16" t="s">
        <v>19</v>
      </c>
      <c r="F3" s="16" t="s">
        <v>20</v>
      </c>
      <c r="G3" s="16" t="s">
        <v>21</v>
      </c>
      <c r="H3" s="16" t="s">
        <v>22</v>
      </c>
      <c r="I3" s="16" t="s">
        <v>23</v>
      </c>
      <c r="J3" s="16" t="s">
        <v>24</v>
      </c>
      <c r="K3" s="16" t="s">
        <v>25</v>
      </c>
      <c r="L3" s="16" t="s">
        <v>26</v>
      </c>
      <c r="M3" s="16" t="s">
        <v>27</v>
      </c>
      <c r="N3" s="16" t="s">
        <v>28</v>
      </c>
      <c r="O3" s="17" t="s">
        <v>29</v>
      </c>
      <c r="P3" s="18" t="s">
        <v>30</v>
      </c>
    </row>
    <row r="4" spans="1:16" s="1" customFormat="1" ht="12.7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1" customFormat="1" ht="12.75">
      <c r="A5" s="12" t="s">
        <v>38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5" customHeight="1">
      <c r="A6" s="3"/>
      <c r="B6" s="3" t="s">
        <v>0</v>
      </c>
      <c r="C6" s="7" t="s">
        <v>40</v>
      </c>
      <c r="D6" s="4">
        <v>13357.79</v>
      </c>
      <c r="E6" s="4">
        <v>13516.04</v>
      </c>
      <c r="F6" s="4">
        <v>13519.56</v>
      </c>
      <c r="G6" s="4">
        <v>13778.94</v>
      </c>
      <c r="H6" s="4">
        <v>14006.38</v>
      </c>
      <c r="I6" s="4">
        <v>13841.94</v>
      </c>
      <c r="J6" s="4">
        <v>13885.78</v>
      </c>
      <c r="K6" s="4">
        <v>14803.63</v>
      </c>
      <c r="L6" s="4">
        <v>15081.25</v>
      </c>
      <c r="M6" s="4">
        <v>14420.83</v>
      </c>
      <c r="N6" s="4">
        <v>12978.75</v>
      </c>
      <c r="O6" s="4">
        <v>12890.69</v>
      </c>
      <c r="P6" s="13">
        <f aca="true" t="shared" si="0" ref="P6:P46">SUM(D6:O6)/COUNT(D6:O6)</f>
        <v>13840.131666666668</v>
      </c>
    </row>
    <row r="7" spans="1:16" ht="15" customHeight="1">
      <c r="A7" s="3"/>
      <c r="B7" s="3" t="s">
        <v>32</v>
      </c>
      <c r="C7" s="7" t="s">
        <v>40</v>
      </c>
      <c r="D7" s="4">
        <v>12096.72</v>
      </c>
      <c r="E7" s="4">
        <v>11833.41</v>
      </c>
      <c r="F7" s="4">
        <v>11826.94</v>
      </c>
      <c r="G7" s="4">
        <v>12038.21</v>
      </c>
      <c r="H7" s="4">
        <v>12302.8</v>
      </c>
      <c r="I7" s="4">
        <v>12322.16</v>
      </c>
      <c r="J7" s="4">
        <v>12496.2</v>
      </c>
      <c r="K7" s="4">
        <v>13674.44</v>
      </c>
      <c r="L7" s="4">
        <v>14358.31</v>
      </c>
      <c r="M7" s="4">
        <v>13647.85</v>
      </c>
      <c r="N7" s="4">
        <v>11852.81</v>
      </c>
      <c r="O7" s="4">
        <v>11924.25</v>
      </c>
      <c r="P7" s="13">
        <f t="shared" si="0"/>
        <v>12531.175000000001</v>
      </c>
    </row>
    <row r="8" spans="1:16" ht="15" customHeight="1">
      <c r="A8" s="3"/>
      <c r="B8" s="3" t="s">
        <v>52</v>
      </c>
      <c r="C8" s="7" t="s">
        <v>40</v>
      </c>
      <c r="D8" s="4">
        <v>10899.97</v>
      </c>
      <c r="E8" s="4">
        <v>10850</v>
      </c>
      <c r="F8" s="4">
        <v>10801.92</v>
      </c>
      <c r="G8" s="4">
        <v>10708.71</v>
      </c>
      <c r="H8" s="4">
        <v>10844.15</v>
      </c>
      <c r="I8" s="4">
        <v>10922.5</v>
      </c>
      <c r="J8" s="4">
        <v>11191.14</v>
      </c>
      <c r="K8" s="4">
        <v>12228.57</v>
      </c>
      <c r="L8" s="4">
        <v>12548.21</v>
      </c>
      <c r="M8" s="4">
        <v>11921.43</v>
      </c>
      <c r="N8" s="4">
        <v>10533.81</v>
      </c>
      <c r="O8" s="4">
        <v>10581.25</v>
      </c>
      <c r="P8" s="13">
        <f t="shared" si="0"/>
        <v>11169.304999999998</v>
      </c>
    </row>
    <row r="9" spans="1:16" ht="15" customHeight="1">
      <c r="A9" s="3"/>
      <c r="B9" s="3" t="s">
        <v>53</v>
      </c>
      <c r="C9" s="7" t="s">
        <v>40</v>
      </c>
      <c r="D9" s="4">
        <v>10708.33</v>
      </c>
      <c r="E9" s="4">
        <v>10297.92</v>
      </c>
      <c r="F9" s="4">
        <v>10587.5</v>
      </c>
      <c r="G9" s="4">
        <v>10752.78</v>
      </c>
      <c r="H9" s="4">
        <v>10521.67</v>
      </c>
      <c r="I9" s="4">
        <v>9825</v>
      </c>
      <c r="J9" s="4">
        <v>9810</v>
      </c>
      <c r="K9" s="4">
        <v>10737.5</v>
      </c>
      <c r="L9" s="4">
        <v>11318.75</v>
      </c>
      <c r="M9" s="4">
        <v>10650</v>
      </c>
      <c r="N9" s="4">
        <v>10260.44</v>
      </c>
      <c r="O9" s="4">
        <v>10460.44</v>
      </c>
      <c r="P9" s="13">
        <f t="shared" si="0"/>
        <v>10494.194166666666</v>
      </c>
    </row>
    <row r="10" spans="1:16" ht="15" customHeight="1">
      <c r="A10" s="3"/>
      <c r="B10" s="19" t="s">
        <v>58</v>
      </c>
      <c r="C10" s="7" t="s">
        <v>40</v>
      </c>
      <c r="D10" s="4"/>
      <c r="E10" s="4"/>
      <c r="F10" s="4">
        <v>8350</v>
      </c>
      <c r="G10" s="4"/>
      <c r="H10" s="4"/>
      <c r="I10" s="4"/>
      <c r="J10" s="4"/>
      <c r="K10" s="4"/>
      <c r="L10" s="4"/>
      <c r="M10" s="4"/>
      <c r="N10" s="4"/>
      <c r="O10" s="4"/>
      <c r="P10" s="13">
        <f t="shared" si="0"/>
        <v>8350</v>
      </c>
    </row>
    <row r="11" spans="1:16" ht="15" customHeight="1">
      <c r="A11" s="3"/>
      <c r="B11" s="19" t="s">
        <v>59</v>
      </c>
      <c r="C11" s="7" t="s">
        <v>40</v>
      </c>
      <c r="D11" s="4"/>
      <c r="E11" s="4"/>
      <c r="F11" s="4"/>
      <c r="G11" s="4">
        <v>8333.33</v>
      </c>
      <c r="H11" s="4"/>
      <c r="I11" s="4"/>
      <c r="J11" s="4"/>
      <c r="K11" s="4"/>
      <c r="L11" s="4"/>
      <c r="M11" s="4"/>
      <c r="N11" s="4"/>
      <c r="O11" s="4"/>
      <c r="P11" s="13">
        <f t="shared" si="0"/>
        <v>8333.33</v>
      </c>
    </row>
    <row r="12" spans="1:16" ht="15" customHeight="1">
      <c r="A12" s="3"/>
      <c r="B12" s="19" t="s">
        <v>61</v>
      </c>
      <c r="C12" s="7" t="s">
        <v>40</v>
      </c>
      <c r="D12" s="4">
        <v>22400</v>
      </c>
      <c r="E12" s="4">
        <v>22400</v>
      </c>
      <c r="F12" s="4">
        <v>21662.5</v>
      </c>
      <c r="G12" s="4">
        <v>22150</v>
      </c>
      <c r="H12" s="4">
        <v>22150</v>
      </c>
      <c r="I12" s="4">
        <v>22150</v>
      </c>
      <c r="J12" s="4">
        <v>22150</v>
      </c>
      <c r="K12" s="4">
        <v>22150</v>
      </c>
      <c r="L12" s="4">
        <v>22225</v>
      </c>
      <c r="M12" s="4">
        <v>22250</v>
      </c>
      <c r="N12" s="4">
        <v>22250</v>
      </c>
      <c r="O12" s="4">
        <v>22250</v>
      </c>
      <c r="P12" s="13">
        <f>SUM(D12:O12)/COUNT(D12:O12)</f>
        <v>22182.291666666668</v>
      </c>
    </row>
    <row r="13" spans="1:16" ht="15" customHeight="1">
      <c r="A13" s="3"/>
      <c r="B13" s="19" t="s">
        <v>62</v>
      </c>
      <c r="C13" s="7" t="s">
        <v>40</v>
      </c>
      <c r="D13" s="4">
        <v>19800</v>
      </c>
      <c r="E13" s="4">
        <v>19800</v>
      </c>
      <c r="F13" s="4">
        <v>18650</v>
      </c>
      <c r="G13" s="4">
        <v>19800</v>
      </c>
      <c r="H13" s="4">
        <v>19800</v>
      </c>
      <c r="I13" s="4">
        <v>19800</v>
      </c>
      <c r="J13" s="4">
        <v>19800</v>
      </c>
      <c r="K13" s="4">
        <v>19800</v>
      </c>
      <c r="L13" s="4">
        <v>19950</v>
      </c>
      <c r="M13" s="4">
        <v>19200</v>
      </c>
      <c r="N13" s="4">
        <v>19750</v>
      </c>
      <c r="O13" s="4">
        <v>20000</v>
      </c>
      <c r="P13" s="13">
        <f>SUM(D13:O13)/COUNT(D13:O13)</f>
        <v>19679.166666666668</v>
      </c>
    </row>
    <row r="14" spans="1:16" ht="15" customHeight="1">
      <c r="A14" s="3"/>
      <c r="B14" s="19" t="s">
        <v>63</v>
      </c>
      <c r="C14" s="7" t="s">
        <v>40</v>
      </c>
      <c r="D14" s="4">
        <v>14457.5</v>
      </c>
      <c r="E14" s="4">
        <v>14850</v>
      </c>
      <c r="F14" s="4">
        <v>15000</v>
      </c>
      <c r="G14" s="4">
        <v>15000</v>
      </c>
      <c r="H14" s="4">
        <v>15000</v>
      </c>
      <c r="I14" s="4">
        <v>15000</v>
      </c>
      <c r="J14" s="4">
        <v>14480</v>
      </c>
      <c r="K14" s="4">
        <v>14800</v>
      </c>
      <c r="L14" s="4">
        <v>15400</v>
      </c>
      <c r="M14" s="4">
        <v>14760</v>
      </c>
      <c r="N14" s="4">
        <v>12975</v>
      </c>
      <c r="O14" s="4">
        <v>13375</v>
      </c>
      <c r="P14" s="13">
        <f>SUM(D14:O14)/COUNT(D14:O14)</f>
        <v>14591.458333333334</v>
      </c>
    </row>
    <row r="15" spans="1:16" ht="15" customHeight="1">
      <c r="A15" s="3"/>
      <c r="B15" s="19" t="s">
        <v>64</v>
      </c>
      <c r="C15" s="7" t="s">
        <v>40</v>
      </c>
      <c r="D15" s="4">
        <v>13132.5</v>
      </c>
      <c r="E15" s="4">
        <v>12000</v>
      </c>
      <c r="F15" s="4">
        <v>12300</v>
      </c>
      <c r="G15" s="4">
        <v>12633.33</v>
      </c>
      <c r="H15" s="4">
        <v>12300</v>
      </c>
      <c r="I15" s="4">
        <v>12300</v>
      </c>
      <c r="J15" s="4">
        <v>11900</v>
      </c>
      <c r="K15" s="4">
        <v>11900</v>
      </c>
      <c r="L15" s="4">
        <v>13650</v>
      </c>
      <c r="M15" s="4">
        <v>13340</v>
      </c>
      <c r="N15" s="4">
        <v>11975</v>
      </c>
      <c r="O15" s="4">
        <v>12450</v>
      </c>
      <c r="P15" s="13">
        <f>SUM(D15:O15)/COUNT(D15:O15)</f>
        <v>12490.069166666668</v>
      </c>
    </row>
    <row r="16" spans="1:16" ht="15" customHeight="1">
      <c r="A16" s="3"/>
      <c r="B16" s="19" t="s">
        <v>47</v>
      </c>
      <c r="C16" s="7" t="s">
        <v>41</v>
      </c>
      <c r="D16" s="4">
        <v>10.75</v>
      </c>
      <c r="E16" s="4">
        <v>10.38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9.88</v>
      </c>
      <c r="L16" s="4">
        <v>8.5</v>
      </c>
      <c r="M16" s="4">
        <v>8.3</v>
      </c>
      <c r="N16" s="4">
        <v>8.5</v>
      </c>
      <c r="O16" s="4">
        <v>8.5</v>
      </c>
      <c r="P16" s="13">
        <f>SUM(D16:O16)/COUNT(D16:O16)</f>
        <v>9.567499999999999</v>
      </c>
    </row>
    <row r="17" spans="1:16" ht="15" customHeight="1">
      <c r="A17" s="8"/>
      <c r="B17" s="11" t="s">
        <v>34</v>
      </c>
      <c r="C17" s="9" t="s">
        <v>40</v>
      </c>
      <c r="D17" s="10">
        <v>1316.67</v>
      </c>
      <c r="E17" s="10">
        <v>1325</v>
      </c>
      <c r="F17" s="10">
        <v>1300</v>
      </c>
      <c r="G17" s="10"/>
      <c r="H17" s="10"/>
      <c r="I17" s="10"/>
      <c r="J17" s="10"/>
      <c r="K17" s="10"/>
      <c r="L17" s="10"/>
      <c r="M17" s="10"/>
      <c r="N17" s="10"/>
      <c r="O17" s="10">
        <v>1240</v>
      </c>
      <c r="P17" s="13">
        <f t="shared" si="0"/>
        <v>1295.4175</v>
      </c>
    </row>
    <row r="18" spans="1:16" ht="15" customHeight="1">
      <c r="A18" s="8"/>
      <c r="B18" s="11" t="s">
        <v>1</v>
      </c>
      <c r="C18" s="9" t="s">
        <v>41</v>
      </c>
      <c r="D18" s="10">
        <v>2.99</v>
      </c>
      <c r="E18" s="10">
        <v>2.94</v>
      </c>
      <c r="F18" s="10">
        <v>2.88</v>
      </c>
      <c r="G18" s="10">
        <v>3.03</v>
      </c>
      <c r="H18" s="10">
        <v>2.96</v>
      </c>
      <c r="I18" s="10"/>
      <c r="J18" s="10"/>
      <c r="K18" s="10"/>
      <c r="L18" s="10"/>
      <c r="M18" s="10">
        <v>3.03</v>
      </c>
      <c r="N18" s="10">
        <v>3.09</v>
      </c>
      <c r="O18" s="10">
        <v>3.17</v>
      </c>
      <c r="P18" s="13">
        <f t="shared" si="0"/>
        <v>3.0112499999999995</v>
      </c>
    </row>
    <row r="19" spans="1:16" ht="15" customHeight="1">
      <c r="A19" s="8"/>
      <c r="B19" s="11" t="s">
        <v>3</v>
      </c>
      <c r="C19" s="9" t="s">
        <v>41</v>
      </c>
      <c r="D19" s="10">
        <v>20.35</v>
      </c>
      <c r="E19" s="10">
        <v>20.56</v>
      </c>
      <c r="F19" s="10">
        <v>21.51</v>
      </c>
      <c r="G19" s="10">
        <v>21.52</v>
      </c>
      <c r="H19" s="10">
        <v>23.26</v>
      </c>
      <c r="I19" s="10">
        <v>23.81</v>
      </c>
      <c r="J19" s="10">
        <v>22.85</v>
      </c>
      <c r="K19" s="10">
        <v>21.7</v>
      </c>
      <c r="L19" s="10">
        <v>23.85</v>
      </c>
      <c r="M19" s="10">
        <v>25.83</v>
      </c>
      <c r="N19" s="10">
        <v>24.77</v>
      </c>
      <c r="O19" s="10">
        <v>24.1</v>
      </c>
      <c r="P19" s="13">
        <f>SUM(D19:O19)/COUNT(D19:O19)</f>
        <v>22.842499999999998</v>
      </c>
    </row>
    <row r="20" spans="1:16" ht="15" customHeight="1">
      <c r="A20" s="3"/>
      <c r="B20" s="19" t="s">
        <v>2</v>
      </c>
      <c r="C20" s="7" t="s">
        <v>41</v>
      </c>
      <c r="D20" s="4">
        <v>4.11</v>
      </c>
      <c r="E20" s="4">
        <v>4.2</v>
      </c>
      <c r="F20" s="4">
        <v>4.3</v>
      </c>
      <c r="G20" s="4">
        <v>4.64</v>
      </c>
      <c r="H20" s="2">
        <v>4.78</v>
      </c>
      <c r="I20" s="2">
        <v>4.82</v>
      </c>
      <c r="J20" s="2">
        <v>4.78</v>
      </c>
      <c r="K20" s="2">
        <v>4.88</v>
      </c>
      <c r="L20" s="2">
        <v>4.72</v>
      </c>
      <c r="M20" s="2">
        <v>4.47</v>
      </c>
      <c r="N20" s="2">
        <v>4.75</v>
      </c>
      <c r="O20" s="2">
        <v>4.72</v>
      </c>
      <c r="P20" s="13">
        <f t="shared" si="0"/>
        <v>4.5975</v>
      </c>
    </row>
    <row r="21" spans="1:16" ht="15" customHeight="1">
      <c r="A21" s="3"/>
      <c r="B21" s="19" t="s">
        <v>65</v>
      </c>
      <c r="C21" s="7" t="s">
        <v>41</v>
      </c>
      <c r="D21" s="4">
        <v>35</v>
      </c>
      <c r="E21" s="4">
        <v>35</v>
      </c>
      <c r="F21" s="4">
        <v>25</v>
      </c>
      <c r="G21" s="4">
        <v>25</v>
      </c>
      <c r="H21" s="4">
        <v>25</v>
      </c>
      <c r="I21" s="4">
        <v>25</v>
      </c>
      <c r="J21" s="4">
        <v>25</v>
      </c>
      <c r="K21" s="4">
        <v>25</v>
      </c>
      <c r="L21" s="4">
        <v>25</v>
      </c>
      <c r="M21" s="4">
        <v>25</v>
      </c>
      <c r="N21" s="4">
        <v>25</v>
      </c>
      <c r="O21" s="4">
        <v>25</v>
      </c>
      <c r="P21" s="13">
        <f>SUM(D21:O21)/COUNT(D21:O21)</f>
        <v>26.666666666666668</v>
      </c>
    </row>
    <row r="22" spans="1:16" ht="15" customHeight="1">
      <c r="A22" s="8"/>
      <c r="B22" s="11" t="s">
        <v>45</v>
      </c>
      <c r="C22" s="9" t="s">
        <v>41</v>
      </c>
      <c r="D22" s="10">
        <v>13.56</v>
      </c>
      <c r="E22" s="10">
        <v>13.63</v>
      </c>
      <c r="F22" s="10">
        <v>13.44</v>
      </c>
      <c r="G22" s="10">
        <v>15.58</v>
      </c>
      <c r="H22" s="10">
        <v>15.35</v>
      </c>
      <c r="I22" s="10">
        <v>15.19</v>
      </c>
      <c r="J22" s="10">
        <v>15.4</v>
      </c>
      <c r="K22" s="10">
        <v>16.69</v>
      </c>
      <c r="L22" s="10">
        <v>18.06</v>
      </c>
      <c r="M22" s="10">
        <v>20.05</v>
      </c>
      <c r="N22" s="10">
        <v>20.06</v>
      </c>
      <c r="O22" s="10">
        <v>20.38</v>
      </c>
      <c r="P22" s="13">
        <f>SUM(D22:O22)/COUNT(D22:O22)</f>
        <v>16.449166666666667</v>
      </c>
    </row>
    <row r="23" spans="1:16" ht="15" customHeight="1">
      <c r="A23" s="8"/>
      <c r="B23" s="11" t="s">
        <v>46</v>
      </c>
      <c r="C23" s="9" t="s">
        <v>41</v>
      </c>
      <c r="D23" s="10">
        <v>7.63</v>
      </c>
      <c r="E23" s="10">
        <v>7.69</v>
      </c>
      <c r="F23" s="10">
        <v>7.59</v>
      </c>
      <c r="G23" s="10">
        <v>8.17</v>
      </c>
      <c r="H23" s="10">
        <v>8.06</v>
      </c>
      <c r="I23" s="10">
        <v>7.69</v>
      </c>
      <c r="J23" s="10">
        <v>8.13</v>
      </c>
      <c r="K23" s="10">
        <v>9.47</v>
      </c>
      <c r="L23" s="10">
        <v>9.81</v>
      </c>
      <c r="M23" s="10">
        <v>11.05</v>
      </c>
      <c r="N23" s="10">
        <v>10.88</v>
      </c>
      <c r="O23" s="10">
        <v>12.25</v>
      </c>
      <c r="P23" s="13">
        <f>SUM(D23:O23)/COUNT(D23:O23)</f>
        <v>9.035</v>
      </c>
    </row>
    <row r="24" spans="1:16" ht="15" customHeight="1">
      <c r="A24" s="3"/>
      <c r="B24" s="19" t="s">
        <v>60</v>
      </c>
      <c r="C24" s="7" t="s">
        <v>41</v>
      </c>
      <c r="D24" s="4"/>
      <c r="E24" s="4"/>
      <c r="F24" s="4"/>
      <c r="G24" s="4"/>
      <c r="H24" s="4"/>
      <c r="I24" s="4">
        <v>34</v>
      </c>
      <c r="J24" s="4">
        <v>33</v>
      </c>
      <c r="K24" s="4">
        <v>33</v>
      </c>
      <c r="L24" s="4">
        <v>29.75</v>
      </c>
      <c r="M24" s="4">
        <v>20</v>
      </c>
      <c r="N24" s="4"/>
      <c r="O24" s="4"/>
      <c r="P24" s="13">
        <f>SUM(D24:O24)/COUNT(D24:O24)</f>
        <v>29.95</v>
      </c>
    </row>
    <row r="25" spans="1:16" ht="15" customHeight="1">
      <c r="A25" s="3"/>
      <c r="B25" s="19" t="s">
        <v>55</v>
      </c>
      <c r="C25" s="7" t="s">
        <v>51</v>
      </c>
      <c r="D25" s="4">
        <v>7.25</v>
      </c>
      <c r="E25" s="4">
        <v>7.75</v>
      </c>
      <c r="F25" s="4">
        <v>8</v>
      </c>
      <c r="G25" s="4">
        <v>8</v>
      </c>
      <c r="H25" s="4">
        <v>8</v>
      </c>
      <c r="I25" s="4">
        <v>8</v>
      </c>
      <c r="J25" s="4">
        <v>8</v>
      </c>
      <c r="K25" s="4">
        <v>8</v>
      </c>
      <c r="L25" s="4">
        <v>8</v>
      </c>
      <c r="M25" s="4">
        <v>7.8</v>
      </c>
      <c r="N25" s="4">
        <v>7.5</v>
      </c>
      <c r="O25" s="4">
        <v>7</v>
      </c>
      <c r="P25" s="13">
        <f>SUM(D25:O25)/COUNT(D25:O25)</f>
        <v>7.7749999999999995</v>
      </c>
    </row>
    <row r="26" spans="1:16" ht="15" customHeight="1">
      <c r="A26" s="3"/>
      <c r="B26" s="19" t="s">
        <v>54</v>
      </c>
      <c r="C26" s="7" t="s">
        <v>41</v>
      </c>
      <c r="D26" s="4">
        <v>3.2</v>
      </c>
      <c r="E26" s="4">
        <v>3.2</v>
      </c>
      <c r="F26" s="4">
        <v>3.2</v>
      </c>
      <c r="G26" s="4">
        <v>3.47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3.4</v>
      </c>
      <c r="N26" s="4">
        <v>3</v>
      </c>
      <c r="O26" s="4">
        <v>3</v>
      </c>
      <c r="P26" s="13">
        <f t="shared" si="0"/>
        <v>3.5391666666666666</v>
      </c>
    </row>
    <row r="27" spans="1:16" ht="15" customHeight="1">
      <c r="A27" s="8"/>
      <c r="B27" s="11" t="s">
        <v>50</v>
      </c>
      <c r="C27" s="9" t="s">
        <v>41</v>
      </c>
      <c r="D27" s="10">
        <v>40</v>
      </c>
      <c r="E27" s="10">
        <v>25</v>
      </c>
      <c r="F27" s="10">
        <v>10</v>
      </c>
      <c r="G27" s="10">
        <v>10</v>
      </c>
      <c r="H27" s="10">
        <v>10</v>
      </c>
      <c r="I27" s="10">
        <v>10</v>
      </c>
      <c r="J27" s="10">
        <v>10</v>
      </c>
      <c r="K27" s="10">
        <v>10</v>
      </c>
      <c r="L27" s="10">
        <v>10</v>
      </c>
      <c r="M27" s="10">
        <v>10</v>
      </c>
      <c r="N27" s="10">
        <v>10</v>
      </c>
      <c r="O27" s="10">
        <v>30</v>
      </c>
      <c r="P27" s="13">
        <f t="shared" si="0"/>
        <v>15.416666666666666</v>
      </c>
    </row>
    <row r="28" spans="1:16" ht="15" customHeight="1">
      <c r="A28" s="3"/>
      <c r="B28" s="3" t="s">
        <v>4</v>
      </c>
      <c r="C28" s="7" t="s">
        <v>42</v>
      </c>
      <c r="D28" s="4">
        <v>40000</v>
      </c>
      <c r="E28" s="4">
        <v>40000</v>
      </c>
      <c r="F28" s="4">
        <v>40000</v>
      </c>
      <c r="G28" s="4">
        <v>39666.67</v>
      </c>
      <c r="H28" s="4">
        <v>40000</v>
      </c>
      <c r="I28" s="4">
        <v>40000</v>
      </c>
      <c r="J28" s="4">
        <v>40000</v>
      </c>
      <c r="K28" s="4">
        <v>38250</v>
      </c>
      <c r="L28" s="4">
        <v>31500</v>
      </c>
      <c r="M28" s="4">
        <v>30000</v>
      </c>
      <c r="N28" s="4">
        <v>30250</v>
      </c>
      <c r="O28" s="4">
        <v>33125</v>
      </c>
      <c r="P28" s="13">
        <f t="shared" si="0"/>
        <v>36899.30583333333</v>
      </c>
    </row>
    <row r="29" spans="1:16" ht="15" customHeight="1">
      <c r="A29" s="8"/>
      <c r="B29" s="11" t="s">
        <v>5</v>
      </c>
      <c r="C29" s="9" t="s">
        <v>42</v>
      </c>
      <c r="D29" s="10">
        <v>36000</v>
      </c>
      <c r="E29" s="10">
        <v>36000</v>
      </c>
      <c r="F29" s="10">
        <v>36000</v>
      </c>
      <c r="G29" s="10">
        <v>35333.33</v>
      </c>
      <c r="H29" s="10">
        <v>36000</v>
      </c>
      <c r="I29" s="10">
        <v>36000</v>
      </c>
      <c r="J29" s="10">
        <v>36000</v>
      </c>
      <c r="K29" s="10">
        <v>35000</v>
      </c>
      <c r="L29" s="10">
        <v>27000</v>
      </c>
      <c r="M29" s="10">
        <v>24200</v>
      </c>
      <c r="N29" s="10">
        <v>23500</v>
      </c>
      <c r="O29" s="10">
        <v>23125</v>
      </c>
      <c r="P29" s="13">
        <f t="shared" si="0"/>
        <v>32013.194166666668</v>
      </c>
    </row>
    <row r="30" spans="1:16" ht="15" customHeight="1">
      <c r="A30" s="8"/>
      <c r="B30" s="11" t="s">
        <v>6</v>
      </c>
      <c r="C30" s="9" t="s">
        <v>42</v>
      </c>
      <c r="D30" s="10">
        <v>28000</v>
      </c>
      <c r="E30" s="10">
        <v>28000</v>
      </c>
      <c r="F30" s="10">
        <v>27000</v>
      </c>
      <c r="G30" s="10">
        <v>25333.33</v>
      </c>
      <c r="H30" s="10">
        <v>26200</v>
      </c>
      <c r="I30" s="10">
        <v>26000</v>
      </c>
      <c r="J30" s="10">
        <v>26400</v>
      </c>
      <c r="K30" s="10">
        <v>25250</v>
      </c>
      <c r="L30" s="10">
        <v>20000</v>
      </c>
      <c r="M30" s="10">
        <v>19200</v>
      </c>
      <c r="N30" s="10">
        <v>17500</v>
      </c>
      <c r="O30" s="10">
        <v>17000</v>
      </c>
      <c r="P30" s="13">
        <f t="shared" si="0"/>
        <v>23823.610833333336</v>
      </c>
    </row>
    <row r="31" spans="1:16" ht="15" customHeight="1">
      <c r="A31" s="3"/>
      <c r="B31" s="19" t="s">
        <v>35</v>
      </c>
      <c r="C31" s="7" t="s">
        <v>42</v>
      </c>
      <c r="D31" s="4">
        <v>30000</v>
      </c>
      <c r="E31" s="4">
        <v>30000</v>
      </c>
      <c r="F31" s="4">
        <v>31250</v>
      </c>
      <c r="G31" s="4">
        <v>30000</v>
      </c>
      <c r="H31" s="4">
        <v>26600</v>
      </c>
      <c r="I31" s="4">
        <v>27000</v>
      </c>
      <c r="J31" s="4">
        <v>25000</v>
      </c>
      <c r="K31" s="4">
        <v>25000</v>
      </c>
      <c r="L31" s="4">
        <v>27250</v>
      </c>
      <c r="M31" s="4">
        <v>27400</v>
      </c>
      <c r="N31" s="4">
        <v>28000</v>
      </c>
      <c r="O31" s="4">
        <v>29000</v>
      </c>
      <c r="P31" s="13">
        <f t="shared" si="0"/>
        <v>28041.666666666668</v>
      </c>
    </row>
    <row r="32" spans="1:16" ht="15" customHeight="1">
      <c r="A32" s="3"/>
      <c r="B32" s="19" t="s">
        <v>36</v>
      </c>
      <c r="C32" s="7" t="s">
        <v>42</v>
      </c>
      <c r="D32" s="4">
        <v>25000</v>
      </c>
      <c r="E32" s="4">
        <v>25000</v>
      </c>
      <c r="F32" s="4">
        <v>26250</v>
      </c>
      <c r="G32" s="4">
        <v>25000</v>
      </c>
      <c r="H32" s="2">
        <v>21200</v>
      </c>
      <c r="I32" s="2">
        <v>22500</v>
      </c>
      <c r="J32" s="2">
        <v>20200</v>
      </c>
      <c r="K32" s="2">
        <v>20000</v>
      </c>
      <c r="L32" s="2">
        <v>23750</v>
      </c>
      <c r="M32" s="2">
        <v>24000</v>
      </c>
      <c r="N32" s="2">
        <v>25000</v>
      </c>
      <c r="O32" s="2">
        <v>25000</v>
      </c>
      <c r="P32" s="13">
        <f t="shared" si="0"/>
        <v>23575</v>
      </c>
    </row>
    <row r="33" spans="1:16" ht="15" customHeight="1">
      <c r="A33" s="3"/>
      <c r="B33" s="19" t="s">
        <v>37</v>
      </c>
      <c r="C33" s="7" t="s">
        <v>42</v>
      </c>
      <c r="D33" s="4">
        <v>20000</v>
      </c>
      <c r="E33" s="4">
        <v>20000</v>
      </c>
      <c r="F33" s="4">
        <v>21250</v>
      </c>
      <c r="G33" s="4">
        <v>20000</v>
      </c>
      <c r="H33" s="4">
        <v>18500</v>
      </c>
      <c r="I33" s="4">
        <v>18500</v>
      </c>
      <c r="J33" s="4">
        <v>18000</v>
      </c>
      <c r="K33" s="4">
        <v>17000</v>
      </c>
      <c r="L33" s="4">
        <v>20500</v>
      </c>
      <c r="M33" s="4">
        <v>19600</v>
      </c>
      <c r="N33" s="4">
        <v>20500</v>
      </c>
      <c r="O33" s="4">
        <v>20000</v>
      </c>
      <c r="P33" s="13">
        <f t="shared" si="0"/>
        <v>19487.5</v>
      </c>
    </row>
    <row r="34" spans="1:16" ht="15" customHeight="1">
      <c r="A34" s="3"/>
      <c r="B34" s="19" t="s">
        <v>7</v>
      </c>
      <c r="C34" s="7" t="s">
        <v>41</v>
      </c>
      <c r="D34" s="4">
        <v>94.75</v>
      </c>
      <c r="E34" s="4">
        <v>95.75</v>
      </c>
      <c r="F34" s="4">
        <v>87.17</v>
      </c>
      <c r="G34" s="4">
        <v>87.22</v>
      </c>
      <c r="H34" s="4">
        <v>81.93</v>
      </c>
      <c r="I34" s="4">
        <v>76</v>
      </c>
      <c r="J34" s="4">
        <v>71.33</v>
      </c>
      <c r="K34" s="4">
        <v>66</v>
      </c>
      <c r="L34" s="4">
        <v>64.67</v>
      </c>
      <c r="M34" s="4">
        <v>63.33</v>
      </c>
      <c r="N34" s="4">
        <v>65</v>
      </c>
      <c r="O34" s="4">
        <v>66.42</v>
      </c>
      <c r="P34" s="13">
        <f t="shared" si="0"/>
        <v>76.63083333333333</v>
      </c>
    </row>
    <row r="35" spans="1:16" ht="15" customHeight="1">
      <c r="A35" s="3"/>
      <c r="B35" s="19" t="s">
        <v>48</v>
      </c>
      <c r="C35" s="7" t="s">
        <v>41</v>
      </c>
      <c r="D35" s="2">
        <v>96.75</v>
      </c>
      <c r="E35" s="2">
        <v>97.75</v>
      </c>
      <c r="F35" s="2">
        <v>87</v>
      </c>
      <c r="G35" s="4">
        <v>85.22</v>
      </c>
      <c r="H35" s="4">
        <v>79.33</v>
      </c>
      <c r="I35" s="4">
        <v>71.33</v>
      </c>
      <c r="J35" s="2">
        <v>65.33</v>
      </c>
      <c r="K35" s="2">
        <v>60</v>
      </c>
      <c r="L35" s="2">
        <v>59.33</v>
      </c>
      <c r="M35" s="2">
        <v>58.67</v>
      </c>
      <c r="N35" s="2">
        <v>60.33</v>
      </c>
      <c r="O35" s="2">
        <v>61.75</v>
      </c>
      <c r="P35" s="13">
        <f t="shared" si="0"/>
        <v>73.56583333333334</v>
      </c>
    </row>
    <row r="36" spans="1:16" ht="15" customHeight="1">
      <c r="A36" s="3"/>
      <c r="B36" s="19" t="s">
        <v>49</v>
      </c>
      <c r="C36" s="7" t="s">
        <v>41</v>
      </c>
      <c r="D36" s="4">
        <v>92.08</v>
      </c>
      <c r="E36" s="4">
        <v>92.5</v>
      </c>
      <c r="F36" s="4">
        <v>92.5</v>
      </c>
      <c r="G36" s="4">
        <v>91.56</v>
      </c>
      <c r="H36" s="4">
        <v>91.67</v>
      </c>
      <c r="I36" s="4">
        <v>95</v>
      </c>
      <c r="J36" s="4">
        <v>95</v>
      </c>
      <c r="K36" s="4">
        <v>94.38</v>
      </c>
      <c r="L36" s="4">
        <v>95</v>
      </c>
      <c r="M36" s="4">
        <v>95</v>
      </c>
      <c r="N36" s="4">
        <v>95</v>
      </c>
      <c r="O36" s="4">
        <v>95</v>
      </c>
      <c r="P36" s="13">
        <f t="shared" si="0"/>
        <v>93.72416666666668</v>
      </c>
    </row>
    <row r="37" spans="1:16" ht="15" customHeight="1">
      <c r="A37" s="8"/>
      <c r="B37" s="11" t="s">
        <v>8</v>
      </c>
      <c r="C37" s="9" t="s">
        <v>41</v>
      </c>
      <c r="D37" s="10">
        <v>95.21</v>
      </c>
      <c r="E37" s="10">
        <v>95.83</v>
      </c>
      <c r="F37" s="10">
        <v>94.33</v>
      </c>
      <c r="G37" s="10">
        <v>93.89</v>
      </c>
      <c r="H37" s="10">
        <v>94.33</v>
      </c>
      <c r="I37" s="10">
        <v>95</v>
      </c>
      <c r="J37" s="10">
        <v>95</v>
      </c>
      <c r="K37" s="10">
        <v>94.38</v>
      </c>
      <c r="L37" s="10">
        <v>93.75</v>
      </c>
      <c r="M37" s="10">
        <v>94</v>
      </c>
      <c r="N37" s="10">
        <v>95</v>
      </c>
      <c r="O37" s="10">
        <v>95</v>
      </c>
      <c r="P37" s="13">
        <f t="shared" si="0"/>
        <v>94.64333333333332</v>
      </c>
    </row>
    <row r="38" spans="1:16" ht="15" customHeight="1">
      <c r="A38" s="3"/>
      <c r="B38" s="19" t="s">
        <v>9</v>
      </c>
      <c r="C38" s="7" t="s">
        <v>41</v>
      </c>
      <c r="D38" s="4">
        <v>88.13</v>
      </c>
      <c r="E38" s="4">
        <v>88.75</v>
      </c>
      <c r="F38" s="4">
        <v>87.81</v>
      </c>
      <c r="G38" s="4">
        <v>87.08</v>
      </c>
      <c r="H38" s="4">
        <v>87.5</v>
      </c>
      <c r="I38" s="4">
        <v>80</v>
      </c>
      <c r="J38" s="4">
        <v>80</v>
      </c>
      <c r="K38" s="4">
        <v>80</v>
      </c>
      <c r="L38" s="4">
        <v>80</v>
      </c>
      <c r="M38" s="4">
        <v>80</v>
      </c>
      <c r="N38" s="4">
        <v>81.25</v>
      </c>
      <c r="O38" s="4">
        <v>81.25</v>
      </c>
      <c r="P38" s="13">
        <f t="shared" si="0"/>
        <v>83.48083333333334</v>
      </c>
    </row>
    <row r="39" spans="1:16" ht="15" customHeight="1">
      <c r="A39" s="3"/>
      <c r="B39" s="3" t="s">
        <v>10</v>
      </c>
      <c r="C39" s="7" t="s">
        <v>43</v>
      </c>
      <c r="D39" s="4">
        <v>427.36</v>
      </c>
      <c r="E39" s="4">
        <v>422.22</v>
      </c>
      <c r="F39" s="4">
        <v>419.31</v>
      </c>
      <c r="G39" s="4">
        <v>415.83</v>
      </c>
      <c r="H39" s="4">
        <v>420.06</v>
      </c>
      <c r="I39" s="4">
        <v>423.06</v>
      </c>
      <c r="J39" s="4">
        <v>423.06</v>
      </c>
      <c r="K39" s="4">
        <v>428.06</v>
      </c>
      <c r="L39" s="4">
        <v>430.76</v>
      </c>
      <c r="M39" s="4">
        <v>434.72</v>
      </c>
      <c r="N39" s="4">
        <v>444.58</v>
      </c>
      <c r="O39" s="4">
        <v>448.96</v>
      </c>
      <c r="P39" s="13">
        <f t="shared" si="0"/>
        <v>428.165</v>
      </c>
    </row>
    <row r="40" spans="1:16" ht="15" customHeight="1">
      <c r="A40" s="3"/>
      <c r="B40" s="19" t="s">
        <v>11</v>
      </c>
      <c r="C40" s="7" t="s">
        <v>43</v>
      </c>
      <c r="D40" s="4">
        <v>404.17</v>
      </c>
      <c r="E40" s="4">
        <v>398</v>
      </c>
      <c r="F40" s="4">
        <v>396.5</v>
      </c>
      <c r="G40" s="4">
        <v>396</v>
      </c>
      <c r="H40" s="4">
        <v>397</v>
      </c>
      <c r="I40" s="4">
        <v>396.83</v>
      </c>
      <c r="J40" s="4">
        <v>398.33</v>
      </c>
      <c r="K40" s="4">
        <v>400.33</v>
      </c>
      <c r="L40" s="4">
        <v>404.08</v>
      </c>
      <c r="M40" s="4">
        <v>410.13</v>
      </c>
      <c r="N40" s="4">
        <v>422.5</v>
      </c>
      <c r="O40" s="4">
        <v>430</v>
      </c>
      <c r="P40" s="13">
        <f t="shared" si="0"/>
        <v>404.4891666666667</v>
      </c>
    </row>
    <row r="41" spans="1:16" ht="15" customHeight="1">
      <c r="A41" s="8"/>
      <c r="B41" s="11" t="s">
        <v>12</v>
      </c>
      <c r="C41" s="9" t="s">
        <v>43</v>
      </c>
      <c r="D41" s="10">
        <v>367.08</v>
      </c>
      <c r="E41" s="10">
        <v>360.83</v>
      </c>
      <c r="F41" s="10">
        <v>360.21</v>
      </c>
      <c r="G41" s="10">
        <v>361.67</v>
      </c>
      <c r="H41" s="10">
        <v>363.58</v>
      </c>
      <c r="I41" s="10">
        <v>363.33</v>
      </c>
      <c r="J41" s="10">
        <v>367.08</v>
      </c>
      <c r="K41" s="10">
        <v>369.58</v>
      </c>
      <c r="L41" s="10">
        <v>374.27</v>
      </c>
      <c r="M41" s="10">
        <v>382.83</v>
      </c>
      <c r="N41" s="10">
        <v>387.71</v>
      </c>
      <c r="O41" s="10">
        <v>395.21</v>
      </c>
      <c r="P41" s="13">
        <f t="shared" si="0"/>
        <v>371.11499999999995</v>
      </c>
    </row>
    <row r="42" spans="1:16" ht="15" customHeight="1">
      <c r="A42" s="8"/>
      <c r="B42" s="11" t="s">
        <v>13</v>
      </c>
      <c r="C42" s="9" t="s">
        <v>43</v>
      </c>
      <c r="D42" s="10">
        <v>328.47</v>
      </c>
      <c r="E42" s="10">
        <v>322.22</v>
      </c>
      <c r="F42" s="10">
        <v>320.56</v>
      </c>
      <c r="G42" s="10">
        <v>322.22</v>
      </c>
      <c r="H42" s="10">
        <v>323.56</v>
      </c>
      <c r="I42" s="10">
        <v>323.06</v>
      </c>
      <c r="J42" s="10">
        <v>325.56</v>
      </c>
      <c r="K42" s="10">
        <v>330.56</v>
      </c>
      <c r="L42" s="10">
        <v>328.06</v>
      </c>
      <c r="M42" s="10">
        <v>338.89</v>
      </c>
      <c r="N42" s="10">
        <v>343.47</v>
      </c>
      <c r="O42" s="10">
        <v>355.97</v>
      </c>
      <c r="P42" s="13">
        <f t="shared" si="0"/>
        <v>330.2166666666667</v>
      </c>
    </row>
    <row r="43" spans="1:16" ht="15" customHeight="1">
      <c r="A43" s="8"/>
      <c r="B43" s="11" t="s">
        <v>33</v>
      </c>
      <c r="C43" s="9" t="s">
        <v>43</v>
      </c>
      <c r="D43" s="10">
        <v>322.08</v>
      </c>
      <c r="E43" s="10">
        <v>321.11</v>
      </c>
      <c r="F43" s="10">
        <v>321.11</v>
      </c>
      <c r="G43" s="10">
        <v>320</v>
      </c>
      <c r="H43" s="10">
        <v>322.11</v>
      </c>
      <c r="I43" s="10">
        <v>321.94</v>
      </c>
      <c r="J43" s="10">
        <v>322.78</v>
      </c>
      <c r="K43" s="10">
        <v>325.28</v>
      </c>
      <c r="L43" s="10">
        <v>327.78</v>
      </c>
      <c r="M43" s="10">
        <v>327.78</v>
      </c>
      <c r="N43" s="10">
        <v>327.78</v>
      </c>
      <c r="O43" s="10">
        <v>346.53</v>
      </c>
      <c r="P43" s="13">
        <f t="shared" si="0"/>
        <v>325.52333333333326</v>
      </c>
    </row>
    <row r="44" spans="1:16" ht="15" customHeight="1">
      <c r="A44" s="3"/>
      <c r="B44" s="19" t="s">
        <v>44</v>
      </c>
      <c r="C44" s="7" t="s">
        <v>43</v>
      </c>
      <c r="D44" s="4">
        <v>402.5</v>
      </c>
      <c r="E44" s="4">
        <v>400</v>
      </c>
      <c r="F44" s="4">
        <v>400</v>
      </c>
      <c r="G44" s="4">
        <v>400</v>
      </c>
      <c r="H44" s="4">
        <v>404</v>
      </c>
      <c r="I44" s="4">
        <v>410</v>
      </c>
      <c r="J44" s="4">
        <v>410</v>
      </c>
      <c r="K44" s="4">
        <v>416.25</v>
      </c>
      <c r="L44" s="4">
        <v>416.25</v>
      </c>
      <c r="M44" s="4">
        <v>414</v>
      </c>
      <c r="N44" s="4">
        <v>411.25</v>
      </c>
      <c r="O44" s="4">
        <v>427.5</v>
      </c>
      <c r="P44" s="13">
        <f t="shared" si="0"/>
        <v>409.3125</v>
      </c>
    </row>
    <row r="45" spans="1:16" ht="15" customHeight="1">
      <c r="A45" s="3"/>
      <c r="B45" s="19" t="s">
        <v>14</v>
      </c>
      <c r="C45" s="7" t="s">
        <v>41</v>
      </c>
      <c r="D45" s="4">
        <v>68.17</v>
      </c>
      <c r="E45" s="4">
        <v>67.92</v>
      </c>
      <c r="F45" s="4">
        <v>70.83</v>
      </c>
      <c r="G45" s="4">
        <v>69.61</v>
      </c>
      <c r="H45" s="4">
        <v>68.17</v>
      </c>
      <c r="I45" s="4">
        <v>68.33</v>
      </c>
      <c r="J45" s="4">
        <v>68.33</v>
      </c>
      <c r="K45" s="4">
        <v>70.21</v>
      </c>
      <c r="L45" s="4">
        <v>72.21</v>
      </c>
      <c r="M45" s="4">
        <v>73.6</v>
      </c>
      <c r="N45" s="4">
        <v>72.58</v>
      </c>
      <c r="O45" s="4">
        <v>72.88</v>
      </c>
      <c r="P45" s="13">
        <f t="shared" si="0"/>
        <v>70.23666666666668</v>
      </c>
    </row>
    <row r="46" spans="1:16" ht="15" customHeight="1">
      <c r="A46" s="3"/>
      <c r="B46" s="19" t="s">
        <v>15</v>
      </c>
      <c r="C46" s="7" t="s">
        <v>41</v>
      </c>
      <c r="D46" s="4">
        <v>65</v>
      </c>
      <c r="E46" s="4">
        <v>64.25</v>
      </c>
      <c r="F46" s="4">
        <v>67.25</v>
      </c>
      <c r="G46" s="4">
        <v>65.67</v>
      </c>
      <c r="H46" s="4">
        <v>65.4</v>
      </c>
      <c r="I46" s="4">
        <v>65</v>
      </c>
      <c r="J46" s="4">
        <v>65</v>
      </c>
      <c r="K46" s="4">
        <v>65.5</v>
      </c>
      <c r="L46" s="4">
        <v>68</v>
      </c>
      <c r="M46" s="4">
        <v>70</v>
      </c>
      <c r="N46" s="4">
        <v>68.75</v>
      </c>
      <c r="O46" s="4">
        <v>69</v>
      </c>
      <c r="P46" s="13">
        <f t="shared" si="0"/>
        <v>66.56833333333334</v>
      </c>
    </row>
    <row r="47" spans="1:16" ht="15" customHeight="1">
      <c r="A47" s="5"/>
      <c r="B47" s="5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2024-01-03T03:21:22Z</dcterms:modified>
  <cp:category/>
  <cp:version/>
  <cp:contentType/>
  <cp:contentStatus/>
</cp:coreProperties>
</file>