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<sst xmlns="http://schemas.openxmlformats.org/spreadsheetml/2006/main" count="88" uniqueCount="58">
  <si>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</si>
  <si>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</si>
  <si>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</si>
  <si>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</si>
  <si>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</si>
  <si>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</si>
  <si>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</si>
  <si>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</si>
  <si>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</si>
  <si>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</si>
  <si>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</si>
  <si>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</si>
  <si>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</si>
  <si>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</si>
  <si>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</si>
  <si>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</si>
  <si>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</si>
  <si>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</si>
  <si>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</si>
  <si>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</si>
  <si>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</si>
  <si>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</si>
  <si>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</si>
  <si>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</si>
  <si>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</si>
  <si>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</si>
  <si>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</si>
  <si>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</si>
  <si>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</si>
  <si>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</si>
  <si>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</si>
  <si>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</si>
  <si>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</si>
  <si>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</si>
  <si>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</si>
  <si>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อุดรธานี</t>
  </si>
  <si>
    <t>อ้อยโรงงาน</t>
  </si>
  <si>
    <t>สับปะรดบริโภคพันธุ์ปัตตาเวียคละ</t>
  </si>
  <si>
    <t>ไม้ยูคาลิปตัส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</si>
  <si>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</si>
  <si>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</si>
  <si>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</si>
  <si>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ปลาทับทิมขนาดใหญ่</t>
  </si>
  <si>
    <t>หน่วย</t>
  </si>
  <si>
    <t>บาท/ตัน</t>
  </si>
  <si>
    <t>บาท/กก.</t>
  </si>
  <si>
    <t>บาท/ตัว</t>
  </si>
  <si>
    <t>บาท/100ฟอง</t>
  </si>
  <si>
    <t>ราคาสินค้าเกษตร ณ ไร่นา ปี 2563 จังหวัดอุดรธานี</t>
  </si>
  <si>
    <t>ปี 2563</t>
  </si>
  <si>
    <t>ข้าวโพดเลี้ยงสัตว์ทั้งฝักแกะเปลือกคละ</t>
  </si>
  <si>
    <t>กล้วยหอมทองขนาดคละ</t>
  </si>
  <si>
    <t>บาท/หวี</t>
  </si>
  <si>
    <t>ไข่เป็ดขนาดคละ</t>
  </si>
  <si>
    <t>มันเส้นคละ</t>
  </si>
  <si>
    <t>ถั่วเหลืองเมล็ดชนิดคละ</t>
  </si>
  <si>
    <t>มะม่วงพันธ์น้ำดอกไม้ผลคละ</t>
  </si>
  <si>
    <t>ข้าวเปลือกเหนียวนาปรังเมล็ดยาว ความชื้น 18-19%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</si>
</sst>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40" fillId="6" borderId="15" xfId="0" applyNumberFormat="1" applyFont="1" applyFill="1" applyBorder="1" applyAlignment="1">
      <alignment/>
    </xf>
    <xf numFmtId="0" fontId="40" fillId="6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18" zoomScalePageLayoutView="0" workbookViewId="0" topLeftCell="C25">
      <selection activeCell="P39" sqref="P39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20" t="s">
        <v>17</v>
      </c>
      <c r="B2" s="20" t="s">
        <v>18</v>
      </c>
      <c r="C2" s="27" t="s">
        <v>43</v>
      </c>
      <c r="D2" s="21" t="s">
        <v>49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>
      <c r="A3" s="20"/>
      <c r="B3" s="20"/>
      <c r="C3" s="28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ht="12.75">
      <c r="A5" s="6" t="s">
        <v>35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8"/>
      <c r="B6" s="8" t="s">
        <v>0</v>
      </c>
      <c r="C6" s="11" t="s">
        <v>44</v>
      </c>
      <c r="D6" s="9">
        <v>13255.75</v>
      </c>
      <c r="E6" s="9">
        <v>13846.72</v>
      </c>
      <c r="F6" s="9">
        <v>13428.17</v>
      </c>
      <c r="G6" s="9">
        <v>13779.25</v>
      </c>
      <c r="H6" s="9">
        <v>13285</v>
      </c>
      <c r="I6" s="9">
        <v>13290</v>
      </c>
      <c r="J6" s="9">
        <v>13390</v>
      </c>
      <c r="K6" s="9">
        <v>13750</v>
      </c>
      <c r="L6" s="9">
        <v>13438.75</v>
      </c>
      <c r="M6" s="9">
        <v>11405</v>
      </c>
      <c r="N6" s="9">
        <v>10584.17</v>
      </c>
      <c r="O6" s="9">
        <v>11577.5</v>
      </c>
      <c r="P6" s="14">
        <f>SUM(D6:O6)/COUNT(D6:O6)</f>
        <v>12919.192500000003</v>
      </c>
    </row>
    <row r="7" spans="1:16" ht="15" customHeight="1">
      <c r="A7" s="8"/>
      <c r="B7" s="8" t="s">
        <v>33</v>
      </c>
      <c r="C7" s="11" t="s">
        <v>44</v>
      </c>
      <c r="D7" s="9">
        <v>16106.65</v>
      </c>
      <c r="E7" s="9">
        <v>16761.19</v>
      </c>
      <c r="F7" s="9">
        <v>15668.85</v>
      </c>
      <c r="G7" s="9">
        <v>16184</v>
      </c>
      <c r="H7" s="9">
        <v>16674.2</v>
      </c>
      <c r="I7" s="9">
        <v>16681.25</v>
      </c>
      <c r="J7" s="9">
        <v>16829.45</v>
      </c>
      <c r="K7" s="9">
        <v>16976.63</v>
      </c>
      <c r="L7" s="9">
        <v>16220.75</v>
      </c>
      <c r="M7" s="9">
        <v>12800</v>
      </c>
      <c r="N7" s="9">
        <v>10962.25</v>
      </c>
      <c r="O7" s="9">
        <v>11043.75</v>
      </c>
      <c r="P7" s="14">
        <f aca="true" t="shared" si="0" ref="P7:P39">SUM(D7:O7)/COUNT(D7:O7)</f>
        <v>15242.414166666667</v>
      </c>
    </row>
    <row r="8" spans="1:16" ht="15" customHeight="1">
      <c r="A8" s="8"/>
      <c r="B8" s="8" t="s">
        <v>1</v>
      </c>
      <c r="C8" s="11" t="s">
        <v>44</v>
      </c>
      <c r="D8" s="9">
        <v>14891.52</v>
      </c>
      <c r="E8" s="9">
        <v>15033.53</v>
      </c>
      <c r="F8" s="9">
        <v>14053.09</v>
      </c>
      <c r="G8" s="9">
        <v>15189.5</v>
      </c>
      <c r="H8" s="9">
        <v>15148</v>
      </c>
      <c r="I8" s="9">
        <v>15141.25</v>
      </c>
      <c r="J8" s="9">
        <v>15118.15</v>
      </c>
      <c r="K8" s="9">
        <v>15257.56</v>
      </c>
      <c r="L8" s="9">
        <v>14485</v>
      </c>
      <c r="M8" s="9">
        <v>11330</v>
      </c>
      <c r="N8" s="9">
        <v>9754.17</v>
      </c>
      <c r="O8" s="9">
        <v>9612.5</v>
      </c>
      <c r="P8" s="14">
        <f t="shared" si="0"/>
        <v>13751.189166666665</v>
      </c>
    </row>
    <row r="9" spans="1:16" ht="15" customHeight="1">
      <c r="A9" s="8"/>
      <c r="B9" s="13" t="s">
        <v>57</v>
      </c>
      <c r="C9" s="11" t="s">
        <v>44</v>
      </c>
      <c r="D9" s="9"/>
      <c r="E9" s="9"/>
      <c r="F9" s="9"/>
      <c r="G9" s="9"/>
      <c r="H9" s="9">
        <v>14000</v>
      </c>
      <c r="I9" s="9"/>
      <c r="J9" s="9"/>
      <c r="K9" s="9">
        <v>12500</v>
      </c>
      <c r="L9" s="9"/>
      <c r="M9" s="9"/>
      <c r="N9" s="9"/>
      <c r="O9" s="9"/>
      <c r="P9" s="14">
        <f t="shared" si="0"/>
        <v>13250</v>
      </c>
    </row>
    <row r="10" spans="1:16" ht="15" customHeight="1">
      <c r="A10" s="8"/>
      <c r="B10" s="8" t="s">
        <v>50</v>
      </c>
      <c r="C10" s="11" t="s">
        <v>45</v>
      </c>
      <c r="D10" s="9">
        <v>4.5</v>
      </c>
      <c r="E10" s="9"/>
      <c r="F10" s="9"/>
      <c r="G10" s="9"/>
      <c r="H10" s="9">
        <v>0</v>
      </c>
      <c r="I10" s="9"/>
      <c r="J10" s="9"/>
      <c r="K10" s="9"/>
      <c r="L10" s="9"/>
      <c r="M10" s="9"/>
      <c r="N10" s="9"/>
      <c r="O10" s="9"/>
      <c r="P10" s="14">
        <f t="shared" si="0"/>
        <v>2.25</v>
      </c>
    </row>
    <row r="11" spans="1:16" ht="15" customHeight="1">
      <c r="A11" s="8"/>
      <c r="B11" s="8" t="s">
        <v>36</v>
      </c>
      <c r="C11" s="11" t="s">
        <v>45</v>
      </c>
      <c r="D11" s="9">
        <v>743.89</v>
      </c>
      <c r="E11" s="9">
        <v>789.46</v>
      </c>
      <c r="F11" s="9">
        <v>806.44</v>
      </c>
      <c r="G11" s="9">
        <v>868.75</v>
      </c>
      <c r="H11" s="9">
        <v>866.67</v>
      </c>
      <c r="I11" s="9"/>
      <c r="J11" s="9">
        <v>900</v>
      </c>
      <c r="K11" s="9"/>
      <c r="L11" s="9"/>
      <c r="M11" s="9"/>
      <c r="N11" s="9"/>
      <c r="O11" s="9">
        <v>950</v>
      </c>
      <c r="P11" s="14">
        <f t="shared" si="0"/>
        <v>846.4585714285714</v>
      </c>
    </row>
    <row r="12" spans="1:16" ht="15" customHeight="1">
      <c r="A12" s="8"/>
      <c r="B12" s="8" t="s">
        <v>36</v>
      </c>
      <c r="C12" s="11" t="s">
        <v>44</v>
      </c>
      <c r="D12" s="7">
        <v>743.89</v>
      </c>
      <c r="E12" s="7">
        <v>789.46</v>
      </c>
      <c r="F12" s="7">
        <v>806.44</v>
      </c>
      <c r="G12" s="9">
        <v>868.75</v>
      </c>
      <c r="H12" s="9">
        <v>866.67</v>
      </c>
      <c r="I12" s="9"/>
      <c r="J12" s="7">
        <v>900</v>
      </c>
      <c r="K12" s="7"/>
      <c r="L12" s="7"/>
      <c r="M12" s="7"/>
      <c r="N12" s="7"/>
      <c r="O12" s="7">
        <v>950</v>
      </c>
      <c r="P12" s="14">
        <f t="shared" si="0"/>
        <v>846.4585714285714</v>
      </c>
    </row>
    <row r="13" spans="1:16" ht="15" customHeight="1">
      <c r="A13" s="8"/>
      <c r="B13" s="8" t="s">
        <v>2</v>
      </c>
      <c r="C13" s="11" t="s">
        <v>45</v>
      </c>
      <c r="D13" s="9">
        <v>2.26</v>
      </c>
      <c r="E13" s="9">
        <v>2.31</v>
      </c>
      <c r="F13" s="9">
        <v>2.09</v>
      </c>
      <c r="G13" s="9">
        <v>1.79</v>
      </c>
      <c r="H13" s="7">
        <v>1.87</v>
      </c>
      <c r="I13" s="7">
        <v>1.9</v>
      </c>
      <c r="J13" s="7">
        <v>1.8</v>
      </c>
      <c r="K13" s="7">
        <v>1.74</v>
      </c>
      <c r="L13" s="7">
        <v>1.83</v>
      </c>
      <c r="M13" s="7">
        <v>1.86</v>
      </c>
      <c r="N13" s="7">
        <v>1.93</v>
      </c>
      <c r="O13" s="7">
        <v>1.99</v>
      </c>
      <c r="P13" s="14">
        <f t="shared" si="0"/>
        <v>1.9475</v>
      </c>
    </row>
    <row r="14" spans="1:16" ht="15" customHeight="1">
      <c r="A14" s="8"/>
      <c r="B14" s="8" t="s">
        <v>54</v>
      </c>
      <c r="C14" s="11" t="s">
        <v>45</v>
      </c>
      <c r="D14" s="9"/>
      <c r="E14" s="9"/>
      <c r="F14" s="9"/>
      <c r="G14" s="9">
        <v>4</v>
      </c>
      <c r="H14" s="7">
        <v>3.93</v>
      </c>
      <c r="I14" s="7"/>
      <c r="J14" s="7"/>
      <c r="K14" s="7"/>
      <c r="L14" s="7"/>
      <c r="M14" s="7"/>
      <c r="N14" s="7"/>
      <c r="O14" s="7"/>
      <c r="P14" s="14">
        <f t="shared" si="0"/>
        <v>3.965</v>
      </c>
    </row>
    <row r="15" spans="1:16" ht="15" customHeight="1">
      <c r="A15" s="8"/>
      <c r="B15" s="8" t="s">
        <v>55</v>
      </c>
      <c r="C15" s="11" t="s">
        <v>45</v>
      </c>
      <c r="D15" s="9"/>
      <c r="E15" s="9"/>
      <c r="F15" s="9"/>
      <c r="G15" s="9">
        <v>14</v>
      </c>
      <c r="H15" s="9">
        <v>14</v>
      </c>
      <c r="I15" s="9"/>
      <c r="J15" s="9"/>
      <c r="K15" s="9"/>
      <c r="L15" s="9"/>
      <c r="M15" s="9"/>
      <c r="N15" s="9"/>
      <c r="O15" s="9"/>
      <c r="P15" s="14">
        <f t="shared" si="0"/>
        <v>14</v>
      </c>
    </row>
    <row r="16" spans="1:16" ht="15" customHeight="1">
      <c r="A16" s="8"/>
      <c r="B16" s="8" t="s">
        <v>3</v>
      </c>
      <c r="C16" s="11" t="s">
        <v>45</v>
      </c>
      <c r="D16" s="9">
        <v>3.66</v>
      </c>
      <c r="E16" s="9">
        <v>4.25</v>
      </c>
      <c r="F16" s="9">
        <v>4.26</v>
      </c>
      <c r="G16" s="9">
        <v>3.44</v>
      </c>
      <c r="H16" s="9">
        <v>3.29</v>
      </c>
      <c r="I16" s="9">
        <v>3.25</v>
      </c>
      <c r="J16" s="9">
        <v>3.25</v>
      </c>
      <c r="K16" s="9">
        <v>3.21</v>
      </c>
      <c r="L16" s="9">
        <v>3.11</v>
      </c>
      <c r="M16" s="9">
        <v>3.08</v>
      </c>
      <c r="N16" s="9">
        <v>4.91</v>
      </c>
      <c r="O16" s="9">
        <v>5.23</v>
      </c>
      <c r="P16" s="14">
        <f t="shared" si="0"/>
        <v>3.7449999999999997</v>
      </c>
    </row>
    <row r="17" spans="1:16" ht="15" customHeight="1">
      <c r="A17" s="8"/>
      <c r="B17" s="8" t="s">
        <v>56</v>
      </c>
      <c r="C17" s="11" t="s">
        <v>45</v>
      </c>
      <c r="D17" s="9"/>
      <c r="E17" s="9"/>
      <c r="F17" s="9"/>
      <c r="G17" s="9">
        <v>27.67</v>
      </c>
      <c r="H17" s="9">
        <v>10.6</v>
      </c>
      <c r="I17" s="9">
        <v>14.5</v>
      </c>
      <c r="J17" s="9">
        <v>14</v>
      </c>
      <c r="K17" s="9">
        <v>14</v>
      </c>
      <c r="L17" s="9">
        <v>14</v>
      </c>
      <c r="M17" s="9">
        <v>14</v>
      </c>
      <c r="N17" s="9">
        <v>14</v>
      </c>
      <c r="O17" s="9">
        <v>14</v>
      </c>
      <c r="P17" s="14">
        <f t="shared" si="0"/>
        <v>15.196666666666667</v>
      </c>
    </row>
    <row r="18" spans="1:16" ht="15" customHeight="1">
      <c r="A18" s="8"/>
      <c r="B18" s="8" t="s">
        <v>37</v>
      </c>
      <c r="C18" s="11" t="s">
        <v>45</v>
      </c>
      <c r="D18" s="9">
        <v>15</v>
      </c>
      <c r="E18" s="9">
        <v>15</v>
      </c>
      <c r="F18" s="9">
        <v>16.04</v>
      </c>
      <c r="G18" s="9">
        <v>17</v>
      </c>
      <c r="H18" s="9">
        <v>16.6</v>
      </c>
      <c r="I18" s="9">
        <v>15.5</v>
      </c>
      <c r="J18" s="9">
        <v>11.2</v>
      </c>
      <c r="K18" s="9">
        <v>10</v>
      </c>
      <c r="L18" s="9">
        <v>10.5</v>
      </c>
      <c r="M18" s="9">
        <v>11.4</v>
      </c>
      <c r="N18" s="9">
        <v>12</v>
      </c>
      <c r="O18" s="9">
        <v>12</v>
      </c>
      <c r="P18" s="14">
        <f t="shared" si="0"/>
        <v>13.520000000000001</v>
      </c>
    </row>
    <row r="19" spans="1:16" ht="15" customHeight="1">
      <c r="A19" s="8"/>
      <c r="B19" s="8" t="s">
        <v>51</v>
      </c>
      <c r="C19" s="11" t="s">
        <v>52</v>
      </c>
      <c r="D19" s="9"/>
      <c r="E19" s="9"/>
      <c r="F19" s="9">
        <v>50</v>
      </c>
      <c r="G19" s="9">
        <v>50</v>
      </c>
      <c r="H19" s="9">
        <v>50</v>
      </c>
      <c r="I19" s="9">
        <v>50</v>
      </c>
      <c r="J19" s="9"/>
      <c r="K19" s="9">
        <v>50</v>
      </c>
      <c r="L19" s="9">
        <v>50</v>
      </c>
      <c r="M19" s="9">
        <v>50</v>
      </c>
      <c r="N19" s="9">
        <v>50</v>
      </c>
      <c r="O19" s="9">
        <v>52.5</v>
      </c>
      <c r="P19" s="14">
        <f t="shared" si="0"/>
        <v>50.27777777777778</v>
      </c>
    </row>
    <row r="20" spans="1:16" ht="15" customHeight="1">
      <c r="A20" s="8"/>
      <c r="B20" s="8" t="s">
        <v>4</v>
      </c>
      <c r="C20" s="11" t="s">
        <v>45</v>
      </c>
      <c r="D20" s="9">
        <v>18.18</v>
      </c>
      <c r="E20" s="9">
        <v>18.03</v>
      </c>
      <c r="F20" s="9">
        <v>17.65</v>
      </c>
      <c r="G20" s="9">
        <v>15</v>
      </c>
      <c r="H20" s="9">
        <v>15</v>
      </c>
      <c r="I20" s="9">
        <v>17.75</v>
      </c>
      <c r="J20" s="9">
        <v>19.98</v>
      </c>
      <c r="K20" s="9">
        <v>18.66</v>
      </c>
      <c r="L20" s="9">
        <v>20.28</v>
      </c>
      <c r="M20" s="9">
        <v>20.51</v>
      </c>
      <c r="N20" s="9">
        <v>20.51</v>
      </c>
      <c r="O20" s="9">
        <v>20.96</v>
      </c>
      <c r="P20" s="14">
        <f t="shared" si="0"/>
        <v>18.5425</v>
      </c>
    </row>
    <row r="21" spans="1:16" ht="15" customHeight="1">
      <c r="A21" s="8"/>
      <c r="B21" s="8" t="s">
        <v>38</v>
      </c>
      <c r="C21" s="11" t="s">
        <v>44</v>
      </c>
      <c r="D21" s="9">
        <v>934</v>
      </c>
      <c r="E21" s="9">
        <v>956</v>
      </c>
      <c r="F21" s="9">
        <v>938.75</v>
      </c>
      <c r="G21" s="9">
        <v>896</v>
      </c>
      <c r="H21" s="9">
        <v>922</v>
      </c>
      <c r="I21" s="9">
        <v>920</v>
      </c>
      <c r="J21" s="9"/>
      <c r="K21" s="9">
        <v>850</v>
      </c>
      <c r="L21" s="9">
        <v>850</v>
      </c>
      <c r="M21" s="9"/>
      <c r="N21" s="9"/>
      <c r="O21" s="9"/>
      <c r="P21" s="14">
        <f t="shared" si="0"/>
        <v>908.34375</v>
      </c>
    </row>
    <row r="22" spans="1:16" ht="15" customHeight="1">
      <c r="A22" s="8"/>
      <c r="B22" s="8" t="s">
        <v>5</v>
      </c>
      <c r="C22" s="11" t="s">
        <v>46</v>
      </c>
      <c r="D22" s="9">
        <v>36501.5</v>
      </c>
      <c r="E22" s="9">
        <v>37525</v>
      </c>
      <c r="F22" s="9">
        <v>49916.5</v>
      </c>
      <c r="G22" s="9">
        <v>45375</v>
      </c>
      <c r="H22" s="9">
        <v>45000</v>
      </c>
      <c r="I22" s="9">
        <v>45000</v>
      </c>
      <c r="J22" s="9">
        <v>45000</v>
      </c>
      <c r="K22" s="9">
        <v>45000</v>
      </c>
      <c r="L22" s="9">
        <v>45000</v>
      </c>
      <c r="M22" s="9">
        <v>44918</v>
      </c>
      <c r="N22" s="9">
        <v>42500</v>
      </c>
      <c r="O22" s="9">
        <v>40000</v>
      </c>
      <c r="P22" s="14">
        <f t="shared" si="0"/>
        <v>43478</v>
      </c>
    </row>
    <row r="23" spans="1:16" ht="15" customHeight="1">
      <c r="A23" s="8"/>
      <c r="B23" s="8" t="s">
        <v>6</v>
      </c>
      <c r="C23" s="11" t="s">
        <v>46</v>
      </c>
      <c r="D23" s="9">
        <v>35177.33</v>
      </c>
      <c r="E23" s="9">
        <v>35800</v>
      </c>
      <c r="F23" s="9">
        <v>40708.42</v>
      </c>
      <c r="G23" s="9">
        <v>35187.5</v>
      </c>
      <c r="H23" s="9">
        <v>35500</v>
      </c>
      <c r="I23" s="9">
        <v>35500</v>
      </c>
      <c r="J23" s="9">
        <v>35520</v>
      </c>
      <c r="K23" s="9">
        <v>35500</v>
      </c>
      <c r="L23" s="9">
        <v>35250</v>
      </c>
      <c r="M23" s="9">
        <v>35100</v>
      </c>
      <c r="N23" s="9">
        <v>36583.25</v>
      </c>
      <c r="O23" s="9">
        <v>37500</v>
      </c>
      <c r="P23" s="14">
        <f t="shared" si="0"/>
        <v>36110.541666666664</v>
      </c>
    </row>
    <row r="24" spans="1:16" ht="15" customHeight="1">
      <c r="A24" s="8"/>
      <c r="B24" s="8" t="s">
        <v>7</v>
      </c>
      <c r="C24" s="11" t="s">
        <v>46</v>
      </c>
      <c r="D24" s="9">
        <v>30735.73</v>
      </c>
      <c r="E24" s="9">
        <v>31487.5</v>
      </c>
      <c r="F24" s="9">
        <v>29916.58</v>
      </c>
      <c r="G24" s="9">
        <v>32000</v>
      </c>
      <c r="H24" s="9">
        <v>31800</v>
      </c>
      <c r="I24" s="9">
        <v>31800</v>
      </c>
      <c r="J24" s="9">
        <v>31880</v>
      </c>
      <c r="K24" s="9">
        <v>31800</v>
      </c>
      <c r="L24" s="9">
        <v>31525</v>
      </c>
      <c r="M24" s="9">
        <v>30900</v>
      </c>
      <c r="N24" s="9">
        <v>31683.25</v>
      </c>
      <c r="O24" s="9">
        <v>33205</v>
      </c>
      <c r="P24" s="14">
        <f t="shared" si="0"/>
        <v>31561.088333333333</v>
      </c>
    </row>
    <row r="25" spans="1:16" ht="15" customHeight="1">
      <c r="A25" s="8"/>
      <c r="B25" s="8" t="s">
        <v>39</v>
      </c>
      <c r="C25" s="11" t="s">
        <v>46</v>
      </c>
      <c r="D25" s="9">
        <v>31174.83</v>
      </c>
      <c r="E25" s="9">
        <v>31783.33</v>
      </c>
      <c r="F25" s="9">
        <v>36837.5</v>
      </c>
      <c r="G25" s="9">
        <v>33587.5</v>
      </c>
      <c r="H25" s="9">
        <v>34000</v>
      </c>
      <c r="I25" s="9">
        <v>34000</v>
      </c>
      <c r="J25" s="9">
        <v>34100</v>
      </c>
      <c r="K25" s="9">
        <v>34120</v>
      </c>
      <c r="L25" s="9">
        <v>35341.25</v>
      </c>
      <c r="M25" s="9">
        <v>36700</v>
      </c>
      <c r="N25" s="9">
        <v>36956.25</v>
      </c>
      <c r="O25" s="9">
        <v>37230</v>
      </c>
      <c r="P25" s="14">
        <f t="shared" si="0"/>
        <v>34652.555</v>
      </c>
    </row>
    <row r="26" spans="1:16" ht="15" customHeight="1">
      <c r="A26" s="8"/>
      <c r="B26" s="8" t="s">
        <v>40</v>
      </c>
      <c r="C26" s="11" t="s">
        <v>46</v>
      </c>
      <c r="D26" s="9">
        <v>24997.78</v>
      </c>
      <c r="E26" s="9">
        <v>24800</v>
      </c>
      <c r="F26" s="9">
        <v>27137.5</v>
      </c>
      <c r="G26" s="9">
        <v>25452.25</v>
      </c>
      <c r="H26" s="9">
        <v>25000</v>
      </c>
      <c r="I26" s="9">
        <v>25000</v>
      </c>
      <c r="J26" s="9">
        <v>25200</v>
      </c>
      <c r="K26" s="9">
        <v>25000</v>
      </c>
      <c r="L26" s="9">
        <v>25475</v>
      </c>
      <c r="M26" s="9">
        <v>26870</v>
      </c>
      <c r="N26" s="9">
        <v>28781.25</v>
      </c>
      <c r="O26" s="9">
        <v>29420</v>
      </c>
      <c r="P26" s="14">
        <f t="shared" si="0"/>
        <v>26094.48166666667</v>
      </c>
    </row>
    <row r="27" spans="1:16" ht="15" customHeight="1">
      <c r="A27" s="8"/>
      <c r="B27" s="8" t="s">
        <v>41</v>
      </c>
      <c r="C27" s="11" t="s">
        <v>46</v>
      </c>
      <c r="D27" s="9">
        <v>19655</v>
      </c>
      <c r="E27" s="9">
        <v>19193.75</v>
      </c>
      <c r="F27" s="9">
        <v>19083.25</v>
      </c>
      <c r="G27" s="9">
        <v>15612.5</v>
      </c>
      <c r="H27" s="9">
        <v>16160</v>
      </c>
      <c r="I27" s="9">
        <v>16200</v>
      </c>
      <c r="J27" s="9">
        <v>16620</v>
      </c>
      <c r="K27" s="9">
        <v>16275</v>
      </c>
      <c r="L27" s="9">
        <v>16225</v>
      </c>
      <c r="M27" s="9">
        <v>16240</v>
      </c>
      <c r="N27" s="9">
        <v>18375</v>
      </c>
      <c r="O27" s="9">
        <v>18975</v>
      </c>
      <c r="P27" s="14">
        <f t="shared" si="0"/>
        <v>17384.541666666668</v>
      </c>
    </row>
    <row r="28" spans="1:16" ht="15" customHeight="1">
      <c r="A28" s="8"/>
      <c r="B28" s="8" t="s">
        <v>8</v>
      </c>
      <c r="C28" s="11" t="s">
        <v>45</v>
      </c>
      <c r="D28" s="9">
        <v>64.86</v>
      </c>
      <c r="E28" s="9">
        <v>69.64</v>
      </c>
      <c r="F28" s="9">
        <v>68.63</v>
      </c>
      <c r="G28" s="9">
        <v>75.25</v>
      </c>
      <c r="H28" s="9">
        <v>76</v>
      </c>
      <c r="I28" s="9">
        <v>76</v>
      </c>
      <c r="J28" s="9">
        <v>76.8</v>
      </c>
      <c r="K28" s="9">
        <v>78</v>
      </c>
      <c r="L28" s="9">
        <v>78.75</v>
      </c>
      <c r="M28" s="9">
        <v>79.6</v>
      </c>
      <c r="N28" s="9">
        <v>77.17</v>
      </c>
      <c r="O28" s="9">
        <v>77</v>
      </c>
      <c r="P28" s="14">
        <f t="shared" si="0"/>
        <v>74.80833333333334</v>
      </c>
    </row>
    <row r="29" spans="1:16" ht="15" customHeight="1">
      <c r="A29" s="8"/>
      <c r="B29" s="8" t="s">
        <v>9</v>
      </c>
      <c r="C29" s="11" t="s">
        <v>45</v>
      </c>
      <c r="D29" s="9">
        <v>94.71</v>
      </c>
      <c r="E29" s="9">
        <v>93.53</v>
      </c>
      <c r="F29" s="9">
        <v>95.41</v>
      </c>
      <c r="G29" s="9">
        <v>99.5</v>
      </c>
      <c r="H29" s="9">
        <v>100.04</v>
      </c>
      <c r="I29" s="9">
        <v>100</v>
      </c>
      <c r="J29" s="9">
        <v>100</v>
      </c>
      <c r="K29" s="9">
        <v>100</v>
      </c>
      <c r="L29" s="9">
        <v>99.5</v>
      </c>
      <c r="M29" s="9">
        <v>99.4</v>
      </c>
      <c r="N29" s="9">
        <v>100</v>
      </c>
      <c r="O29" s="9">
        <v>99.75</v>
      </c>
      <c r="P29" s="14">
        <f t="shared" si="0"/>
        <v>98.48666666666668</v>
      </c>
    </row>
    <row r="30" spans="1:16" ht="15" customHeight="1">
      <c r="A30" s="8"/>
      <c r="B30" s="8" t="s">
        <v>10</v>
      </c>
      <c r="C30" s="11" t="s">
        <v>45</v>
      </c>
      <c r="D30" s="9">
        <v>90.23</v>
      </c>
      <c r="E30" s="9">
        <v>89.41</v>
      </c>
      <c r="F30" s="9">
        <v>92.23</v>
      </c>
      <c r="G30" s="9">
        <v>92.5</v>
      </c>
      <c r="H30" s="9">
        <v>99.4</v>
      </c>
      <c r="I30" s="9">
        <v>99.5</v>
      </c>
      <c r="J30" s="9">
        <v>100</v>
      </c>
      <c r="K30" s="9">
        <v>100</v>
      </c>
      <c r="L30" s="9">
        <v>97.25</v>
      </c>
      <c r="M30" s="9">
        <v>95.8</v>
      </c>
      <c r="N30" s="9">
        <v>99.25</v>
      </c>
      <c r="O30" s="9">
        <v>98.75</v>
      </c>
      <c r="P30" s="14">
        <f t="shared" si="0"/>
        <v>96.19333333333333</v>
      </c>
    </row>
    <row r="31" spans="1:16" ht="15" customHeight="1">
      <c r="A31" s="8"/>
      <c r="B31" s="8" t="s">
        <v>11</v>
      </c>
      <c r="C31" s="11" t="s">
        <v>47</v>
      </c>
      <c r="D31" s="9">
        <v>368.6</v>
      </c>
      <c r="E31" s="9">
        <v>362.95</v>
      </c>
      <c r="F31" s="9">
        <v>392.55</v>
      </c>
      <c r="G31" s="9">
        <v>458.5</v>
      </c>
      <c r="H31" s="9">
        <v>434.2</v>
      </c>
      <c r="I31" s="9">
        <v>403.75</v>
      </c>
      <c r="J31" s="9">
        <v>381</v>
      </c>
      <c r="K31" s="9">
        <v>380</v>
      </c>
      <c r="L31" s="9">
        <v>377.5</v>
      </c>
      <c r="M31" s="9">
        <v>371</v>
      </c>
      <c r="N31" s="9">
        <v>372.4</v>
      </c>
      <c r="O31" s="9">
        <v>373</v>
      </c>
      <c r="P31" s="14">
        <f t="shared" si="0"/>
        <v>389.62083333333334</v>
      </c>
    </row>
    <row r="32" spans="1:16" ht="15" customHeight="1">
      <c r="A32" s="8"/>
      <c r="B32" s="8" t="s">
        <v>12</v>
      </c>
      <c r="C32" s="11" t="s">
        <v>47</v>
      </c>
      <c r="D32" s="9">
        <v>334.27</v>
      </c>
      <c r="E32" s="9">
        <v>311.59</v>
      </c>
      <c r="F32" s="9">
        <v>351.03</v>
      </c>
      <c r="G32" s="9">
        <v>418.75</v>
      </c>
      <c r="H32" s="9">
        <v>401</v>
      </c>
      <c r="I32" s="9">
        <v>385</v>
      </c>
      <c r="J32" s="9">
        <v>360.4</v>
      </c>
      <c r="K32" s="9">
        <v>360</v>
      </c>
      <c r="L32" s="9">
        <v>356.25</v>
      </c>
      <c r="M32" s="9">
        <v>350</v>
      </c>
      <c r="N32" s="9">
        <v>350.56</v>
      </c>
      <c r="O32" s="9">
        <v>350.25</v>
      </c>
      <c r="P32" s="14">
        <f t="shared" si="0"/>
        <v>360.7583333333334</v>
      </c>
    </row>
    <row r="33" spans="1:16" ht="15" customHeight="1">
      <c r="A33" s="8"/>
      <c r="B33" s="8" t="s">
        <v>13</v>
      </c>
      <c r="C33" s="11" t="s">
        <v>47</v>
      </c>
      <c r="D33" s="9">
        <v>313.9</v>
      </c>
      <c r="E33" s="9">
        <v>287.38</v>
      </c>
      <c r="F33" s="9">
        <v>308.61</v>
      </c>
      <c r="G33" s="9">
        <v>385.5</v>
      </c>
      <c r="H33" s="9">
        <v>373.2</v>
      </c>
      <c r="I33" s="9">
        <v>363.75</v>
      </c>
      <c r="J33" s="9">
        <v>348.5</v>
      </c>
      <c r="K33" s="9">
        <v>348</v>
      </c>
      <c r="L33" s="9">
        <v>346.5</v>
      </c>
      <c r="M33" s="9">
        <v>330</v>
      </c>
      <c r="N33" s="9">
        <v>327</v>
      </c>
      <c r="O33" s="9">
        <v>325.25</v>
      </c>
      <c r="P33" s="14">
        <f t="shared" si="0"/>
        <v>338.1325</v>
      </c>
    </row>
    <row r="34" spans="1:16" ht="15" customHeight="1">
      <c r="A34" s="8"/>
      <c r="B34" s="8" t="s">
        <v>14</v>
      </c>
      <c r="C34" s="11" t="s">
        <v>47</v>
      </c>
      <c r="D34" s="9">
        <v>281.57</v>
      </c>
      <c r="E34" s="9">
        <v>249.11</v>
      </c>
      <c r="F34" s="9">
        <v>274.74</v>
      </c>
      <c r="G34" s="9">
        <v>360</v>
      </c>
      <c r="H34" s="9">
        <v>334</v>
      </c>
      <c r="I34" s="9">
        <v>317.5</v>
      </c>
      <c r="J34" s="9">
        <v>321.05</v>
      </c>
      <c r="K34" s="9">
        <v>320</v>
      </c>
      <c r="L34" s="9">
        <v>316.25</v>
      </c>
      <c r="M34" s="9">
        <v>310</v>
      </c>
      <c r="N34" s="9">
        <v>302.5</v>
      </c>
      <c r="O34" s="9">
        <v>300</v>
      </c>
      <c r="P34" s="14">
        <f t="shared" si="0"/>
        <v>307.2266666666667</v>
      </c>
    </row>
    <row r="35" spans="1:16" ht="15" customHeight="1">
      <c r="A35" s="16"/>
      <c r="B35" s="16" t="s">
        <v>34</v>
      </c>
      <c r="C35" s="17" t="s">
        <v>47</v>
      </c>
      <c r="D35" s="18">
        <v>266.21</v>
      </c>
      <c r="E35" s="18">
        <v>271.95</v>
      </c>
      <c r="F35" s="18">
        <v>285.39</v>
      </c>
      <c r="G35" s="18">
        <v>353</v>
      </c>
      <c r="H35" s="18">
        <v>316</v>
      </c>
      <c r="I35" s="18">
        <v>302.5</v>
      </c>
      <c r="J35" s="18">
        <v>300</v>
      </c>
      <c r="K35" s="18">
        <v>300</v>
      </c>
      <c r="L35" s="18">
        <v>300</v>
      </c>
      <c r="M35" s="18">
        <v>300</v>
      </c>
      <c r="N35" s="18">
        <v>295.83</v>
      </c>
      <c r="O35" s="18">
        <v>292.25</v>
      </c>
      <c r="P35" s="14">
        <f t="shared" si="0"/>
        <v>298.5941666666667</v>
      </c>
    </row>
    <row r="36" spans="1:16" ht="15" customHeight="1">
      <c r="A36" s="16"/>
      <c r="B36" s="16" t="s">
        <v>53</v>
      </c>
      <c r="C36" s="17" t="s">
        <v>47</v>
      </c>
      <c r="D36" s="18">
        <v>396.92</v>
      </c>
      <c r="E36" s="18">
        <v>398.75</v>
      </c>
      <c r="F36" s="18">
        <v>391.87</v>
      </c>
      <c r="G36" s="18">
        <v>482.5</v>
      </c>
      <c r="H36" s="18">
        <v>472</v>
      </c>
      <c r="I36" s="18">
        <v>410</v>
      </c>
      <c r="J36" s="18">
        <v>387.07</v>
      </c>
      <c r="K36" s="18">
        <v>390</v>
      </c>
      <c r="L36" s="18">
        <v>387.5</v>
      </c>
      <c r="M36" s="18">
        <v>382</v>
      </c>
      <c r="N36" s="18">
        <v>394.38</v>
      </c>
      <c r="O36" s="18">
        <v>396.13</v>
      </c>
      <c r="P36" s="14">
        <f t="shared" si="0"/>
        <v>407.42666666666673</v>
      </c>
    </row>
    <row r="37" spans="1:16" ht="15" customHeight="1">
      <c r="A37" s="16"/>
      <c r="B37" s="16" t="s">
        <v>15</v>
      </c>
      <c r="C37" s="17" t="s">
        <v>45</v>
      </c>
      <c r="D37" s="18">
        <v>71.29</v>
      </c>
      <c r="E37" s="18">
        <v>74.82</v>
      </c>
      <c r="F37" s="18">
        <v>76.29</v>
      </c>
      <c r="G37" s="18">
        <v>75</v>
      </c>
      <c r="H37" s="18">
        <v>100</v>
      </c>
      <c r="I37" s="18">
        <v>75</v>
      </c>
      <c r="J37" s="18">
        <v>75</v>
      </c>
      <c r="K37" s="18">
        <v>75.75</v>
      </c>
      <c r="L37" s="18">
        <v>78.5</v>
      </c>
      <c r="M37" s="18">
        <v>79.2</v>
      </c>
      <c r="N37" s="18">
        <v>76.22</v>
      </c>
      <c r="O37" s="18">
        <v>75</v>
      </c>
      <c r="P37" s="14">
        <f t="shared" si="0"/>
        <v>77.67250000000001</v>
      </c>
    </row>
    <row r="38" spans="1:16" ht="15" customHeight="1">
      <c r="A38" s="16"/>
      <c r="B38" s="16" t="s">
        <v>42</v>
      </c>
      <c r="C38" s="17" t="s">
        <v>45</v>
      </c>
      <c r="D38" s="18">
        <v>73</v>
      </c>
      <c r="E38" s="18">
        <v>80</v>
      </c>
      <c r="F38" s="18">
        <v>100</v>
      </c>
      <c r="G38" s="18">
        <v>100</v>
      </c>
      <c r="H38" s="18">
        <v>75</v>
      </c>
      <c r="I38" s="18">
        <v>100</v>
      </c>
      <c r="J38" s="18">
        <v>100</v>
      </c>
      <c r="K38" s="18">
        <v>99.25</v>
      </c>
      <c r="L38" s="18">
        <v>100</v>
      </c>
      <c r="M38" s="18">
        <v>100</v>
      </c>
      <c r="N38" s="18">
        <v>100</v>
      </c>
      <c r="O38" s="18">
        <v>100</v>
      </c>
      <c r="P38" s="14">
        <f t="shared" si="0"/>
        <v>93.9375</v>
      </c>
    </row>
    <row r="39" spans="1:16" ht="15" customHeight="1">
      <c r="A39" s="16"/>
      <c r="B39" s="16" t="s">
        <v>16</v>
      </c>
      <c r="C39" s="17" t="s">
        <v>45</v>
      </c>
      <c r="D39" s="18">
        <v>69.86</v>
      </c>
      <c r="E39" s="18">
        <v>70.5</v>
      </c>
      <c r="F39" s="18">
        <v>74.17</v>
      </c>
      <c r="G39" s="18">
        <v>75.75</v>
      </c>
      <c r="H39" s="18">
        <v>73.3</v>
      </c>
      <c r="I39" s="18">
        <v>73</v>
      </c>
      <c r="J39" s="18">
        <v>72.27</v>
      </c>
      <c r="K39" s="18">
        <v>72.25</v>
      </c>
      <c r="L39" s="18">
        <v>73.38</v>
      </c>
      <c r="M39" s="18">
        <v>72.3</v>
      </c>
      <c r="N39" s="18">
        <v>69.25</v>
      </c>
      <c r="O39" s="18">
        <v>70</v>
      </c>
      <c r="P39" s="14">
        <f t="shared" si="0"/>
        <v>72.16916666666667</v>
      </c>
    </row>
    <row r="40" spans="1:16" ht="12.75">
      <c r="A40" s="10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5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2020-12-30T07:17:21Z</dcterms:modified>
  <cp:category/>
  <cp:version/>
  <cp:contentType/>
  <cp:contentStatus/>
</cp:coreProperties>
</file>