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<sst xmlns="http://schemas.openxmlformats.org/spreadsheetml/2006/main" count="90" uniqueCount="55">
  <si>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</si>
  <si>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</si>
  <si>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</si>
  <si>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</si>
  <si>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</si>
  <si>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</si>
  <si>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</si>
  <si>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</si>
  <si>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</si>
  <si>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</si>
  <si>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</si>
  <si>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</si>
  <si>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</si>
  <si>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</si>
  <si>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</si>
  <si>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</si>
  <si>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</si>
  <si>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</si>
  <si>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</si>
  <si>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</si>
  <si>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</si>
  <si>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</si>
  <si>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</si>
  <si>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</si>
  <si>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</si>
  <si>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</si>
  <si>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</si>
  <si>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</si>
  <si>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</si>
  <si>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</si>
  <si>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</si>
  <si>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</si>
  <si>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</si>
  <si>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ปี 2562</t>
  </si>
  <si>
    <t>ข้าวเปลือกเหนียวนาปีพันธุ์ กข.6 ความชื้น 14-15%</t>
  </si>
  <si>
    <t>ไข่เป็ดคละ</t>
  </si>
  <si>
    <t>ข้าวเปลือกเหนียวนาปรังเมล็ดยาว ความชื้น 18-19 %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</si>
  <si>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</si>
  <si>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</si>
  <si>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</si>
  <si>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</si>
  <si>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มันเส้นคละ</t>
  </si>
  <si>
    <t>ไข่ไก่เบอร์ 4</t>
  </si>
  <si>
    <t>ยางพาราแผ่นดิบ คละ</t>
  </si>
  <si>
    <t>ข้าวเปลือกเจ้านาปรัง ความชื้น &gt; 25 %</t>
  </si>
  <si>
    <t>ข้าวเปลือกเหนียวนาปรังเมล็ดยาว ความชื้น &gt; 25%</t>
  </si>
  <si>
    <t>ราคาสินค้าเกษตร ณ ไร่นา ปี 2562 จังหวัดสกลนคร</t>
  </si>
  <si>
    <t>สกลนคร</t>
  </si>
  <si>
    <t>ข้าวเปลือกเหนียวนาปีรวมเมล็ดยาว ความชื้น 14-15%</t>
  </si>
  <si>
    <t>หน่วย</t>
  </si>
  <si>
    <t>บาท/ตัน</t>
  </si>
  <si>
    <t>บาท/กก.</t>
  </si>
  <si>
    <t>บาท/ตัว</t>
  </si>
  <si>
    <t>บาท/100ฟอง</t>
  </si>
  <si>
    <t>บาท/100 ฟอง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</si>
</sst>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3399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right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85156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12.75">
      <c r="A2" s="15" t="s">
        <v>17</v>
      </c>
      <c r="B2" s="15" t="s">
        <v>18</v>
      </c>
      <c r="C2" s="22" t="s">
        <v>49</v>
      </c>
      <c r="D2" s="16" t="s">
        <v>33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" customFormat="1" ht="12.75">
      <c r="A3" s="15"/>
      <c r="B3" s="15"/>
      <c r="C3" s="23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" customFormat="1" ht="12.75">
      <c r="A5" s="6" t="s">
        <v>47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15" customHeight="1">
      <c r="A6" s="8"/>
      <c r="B6" s="8" t="s">
        <v>0</v>
      </c>
      <c r="C6" s="13" t="s">
        <v>50</v>
      </c>
      <c r="D6" s="9">
        <v>15610.97</v>
      </c>
      <c r="E6" s="9">
        <v>15793.5</v>
      </c>
      <c r="F6" s="9">
        <v>15577.2</v>
      </c>
      <c r="G6" s="9">
        <v>15241.25</v>
      </c>
      <c r="H6" s="9">
        <v>15939.2</v>
      </c>
      <c r="I6" s="9">
        <v>15971.5</v>
      </c>
      <c r="J6" s="9">
        <v>15510</v>
      </c>
      <c r="K6" s="9">
        <v>16789.4</v>
      </c>
      <c r="L6" s="9">
        <v>16861.75</v>
      </c>
      <c r="M6" s="9">
        <v>16654</v>
      </c>
      <c r="N6" s="9">
        <v>15502</v>
      </c>
      <c r="O6" s="9">
        <v>14310.75</v>
      </c>
      <c r="P6" s="27">
        <f>SUM(D6:O6)/COUNT(D6:O6)</f>
        <v>15813.46</v>
      </c>
    </row>
    <row r="7" spans="1:16" ht="15" customHeight="1">
      <c r="A7" s="8"/>
      <c r="B7" s="8" t="s">
        <v>1</v>
      </c>
      <c r="C7" s="13" t="s">
        <v>50</v>
      </c>
      <c r="D7" s="9">
        <v>9807.2</v>
      </c>
      <c r="E7" s="9">
        <v>9446.75</v>
      </c>
      <c r="F7" s="9">
        <v>9581.6</v>
      </c>
      <c r="G7" s="9">
        <v>9398.75</v>
      </c>
      <c r="H7" s="9">
        <v>10192.4</v>
      </c>
      <c r="I7" s="9">
        <v>10396</v>
      </c>
      <c r="J7" s="9">
        <v>10295.5</v>
      </c>
      <c r="K7" s="9">
        <v>12458.8</v>
      </c>
      <c r="L7" s="9">
        <v>12776.75</v>
      </c>
      <c r="M7" s="9">
        <v>13143</v>
      </c>
      <c r="N7" s="9">
        <v>13478.6</v>
      </c>
      <c r="O7" s="9">
        <v>12439.25</v>
      </c>
      <c r="P7" s="27">
        <f aca="true" t="shared" si="0" ref="P7:P40">SUM(D7:O7)/COUNT(D7:O7)</f>
        <v>11117.883333333337</v>
      </c>
    </row>
    <row r="8" spans="1:16" ht="15" customHeight="1">
      <c r="A8" s="8"/>
      <c r="B8" s="8" t="s">
        <v>34</v>
      </c>
      <c r="C8" s="13" t="s">
        <v>50</v>
      </c>
      <c r="D8" s="9">
        <v>11533.28</v>
      </c>
      <c r="E8" s="9">
        <v>11999.5</v>
      </c>
      <c r="F8" s="9">
        <v>12049.2</v>
      </c>
      <c r="G8" s="9">
        <v>11806.5</v>
      </c>
      <c r="H8" s="9">
        <v>13107.6</v>
      </c>
      <c r="I8" s="9">
        <v>13677.5</v>
      </c>
      <c r="J8" s="9">
        <v>14313.5</v>
      </c>
      <c r="K8" s="9">
        <v>17303.8</v>
      </c>
      <c r="L8" s="9">
        <v>18368</v>
      </c>
      <c r="M8" s="9">
        <v>17330.75</v>
      </c>
      <c r="N8" s="9">
        <v>16011.2</v>
      </c>
      <c r="O8" s="9">
        <v>15560.25</v>
      </c>
      <c r="P8" s="27">
        <f>SUM(D8:O8)/COUNT(D8:O8)</f>
        <v>14421.756666666668</v>
      </c>
    </row>
    <row r="9" spans="1:16" ht="15" customHeight="1">
      <c r="A9" s="8"/>
      <c r="B9" s="12" t="s">
        <v>48</v>
      </c>
      <c r="C9" s="13" t="s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15345.25</v>
      </c>
      <c r="N9" s="9">
        <v>15029.2</v>
      </c>
      <c r="O9" s="9">
        <v>14137.5</v>
      </c>
      <c r="P9" s="27">
        <f t="shared" si="0"/>
        <v>14837.316666666666</v>
      </c>
    </row>
    <row r="10" spans="1:16" ht="15" customHeight="1">
      <c r="A10" s="8"/>
      <c r="B10" s="12" t="s">
        <v>44</v>
      </c>
      <c r="C10" s="13" t="s">
        <v>50</v>
      </c>
      <c r="D10" s="9"/>
      <c r="E10" s="9"/>
      <c r="F10" s="9">
        <v>13800</v>
      </c>
      <c r="G10" s="9">
        <v>13400</v>
      </c>
      <c r="H10" s="9"/>
      <c r="I10" s="9"/>
      <c r="J10" s="9"/>
      <c r="K10" s="9"/>
      <c r="L10" s="9"/>
      <c r="M10" s="9"/>
      <c r="N10" s="9"/>
      <c r="O10" s="9"/>
      <c r="P10" s="27">
        <f t="shared" si="0"/>
        <v>13600</v>
      </c>
    </row>
    <row r="11" spans="1:16" ht="15" customHeight="1">
      <c r="A11" s="8"/>
      <c r="B11" s="12" t="s">
        <v>36</v>
      </c>
      <c r="C11" s="13" t="s">
        <v>50</v>
      </c>
      <c r="D11" s="9"/>
      <c r="E11" s="9"/>
      <c r="F11" s="9"/>
      <c r="G11" s="9">
        <v>9900</v>
      </c>
      <c r="H11" s="9">
        <v>10484.78</v>
      </c>
      <c r="I11" s="9"/>
      <c r="J11" s="9"/>
      <c r="K11" s="9"/>
      <c r="L11" s="9"/>
      <c r="M11" s="9"/>
      <c r="N11" s="9"/>
      <c r="O11" s="9"/>
      <c r="P11" s="27">
        <f t="shared" si="0"/>
        <v>10192.39</v>
      </c>
    </row>
    <row r="12" spans="1:16" ht="15" customHeight="1">
      <c r="A12" s="8"/>
      <c r="B12" s="12" t="s">
        <v>45</v>
      </c>
      <c r="C12" s="13" t="s">
        <v>50</v>
      </c>
      <c r="D12" s="9"/>
      <c r="E12" s="9"/>
      <c r="F12" s="9">
        <v>11800</v>
      </c>
      <c r="G12" s="9">
        <v>9750</v>
      </c>
      <c r="H12" s="9">
        <v>8550</v>
      </c>
      <c r="I12" s="9"/>
      <c r="J12" s="9"/>
      <c r="K12" s="9"/>
      <c r="L12" s="9"/>
      <c r="M12" s="9"/>
      <c r="N12" s="9"/>
      <c r="O12" s="9"/>
      <c r="P12" s="27">
        <f t="shared" si="0"/>
        <v>10033.333333333334</v>
      </c>
    </row>
    <row r="13" spans="1:16" ht="15" customHeight="1">
      <c r="A13" s="8"/>
      <c r="B13" s="8" t="s">
        <v>37</v>
      </c>
      <c r="C13" s="13" t="s">
        <v>50</v>
      </c>
      <c r="D13" s="9">
        <v>600.75</v>
      </c>
      <c r="E13" s="9">
        <v>552.5</v>
      </c>
      <c r="F13" s="9">
        <v>521.6</v>
      </c>
      <c r="G13" s="9">
        <v>502.5</v>
      </c>
      <c r="H13" s="9"/>
      <c r="I13" s="9"/>
      <c r="J13" s="9"/>
      <c r="K13" s="9"/>
      <c r="L13" s="9"/>
      <c r="M13" s="9">
        <v>650</v>
      </c>
      <c r="N13" s="9">
        <v>650</v>
      </c>
      <c r="O13" s="9">
        <v>660.5</v>
      </c>
      <c r="P13" s="27">
        <f t="shared" si="0"/>
        <v>591.1214285714286</v>
      </c>
    </row>
    <row r="14" spans="1:16" ht="15" customHeight="1">
      <c r="A14" s="8"/>
      <c r="B14" s="8" t="s">
        <v>2</v>
      </c>
      <c r="C14" s="13" t="s">
        <v>51</v>
      </c>
      <c r="D14" s="9">
        <v>2.35</v>
      </c>
      <c r="E14" s="9">
        <v>2.25</v>
      </c>
      <c r="F14" s="9">
        <v>2.14</v>
      </c>
      <c r="G14" s="9">
        <v>2.05</v>
      </c>
      <c r="H14" s="9">
        <v>2.01</v>
      </c>
      <c r="I14" s="9">
        <v>1.89</v>
      </c>
      <c r="J14" s="9">
        <v>1.53</v>
      </c>
      <c r="K14" s="9">
        <v>1.4</v>
      </c>
      <c r="L14" s="9">
        <v>1.62</v>
      </c>
      <c r="M14" s="9">
        <v>1.61</v>
      </c>
      <c r="N14" s="9">
        <v>1.8</v>
      </c>
      <c r="O14" s="9">
        <v>1.93</v>
      </c>
      <c r="P14" s="27">
        <f t="shared" si="0"/>
        <v>1.8816666666666666</v>
      </c>
    </row>
    <row r="15" spans="1:16" ht="15" customHeight="1">
      <c r="A15" s="8"/>
      <c r="B15" s="8" t="s">
        <v>41</v>
      </c>
      <c r="C15" s="13" t="s">
        <v>51</v>
      </c>
      <c r="D15" s="9">
        <v>4.89</v>
      </c>
      <c r="E15" s="9">
        <v>4.57</v>
      </c>
      <c r="F15" s="9">
        <v>4.31</v>
      </c>
      <c r="G15" s="9">
        <v>4.43</v>
      </c>
      <c r="H15" s="9">
        <v>5.05</v>
      </c>
      <c r="I15" s="9">
        <v>4.51</v>
      </c>
      <c r="J15" s="9">
        <v>4.39</v>
      </c>
      <c r="K15" s="9">
        <v>3.85</v>
      </c>
      <c r="L15" s="9">
        <v>4.84</v>
      </c>
      <c r="M15" s="9">
        <v>5.11</v>
      </c>
      <c r="N15" s="9">
        <v>5.36</v>
      </c>
      <c r="O15" s="9">
        <v>5</v>
      </c>
      <c r="P15" s="27">
        <f>SUM(D15:O15)/COUNT(D15:O15)</f>
        <v>4.6925</v>
      </c>
    </row>
    <row r="16" spans="1:16" ht="15" customHeight="1">
      <c r="A16" s="8"/>
      <c r="B16" s="8" t="s">
        <v>3</v>
      </c>
      <c r="C16" s="13" t="s">
        <v>51</v>
      </c>
      <c r="D16" s="9">
        <v>1.88</v>
      </c>
      <c r="E16" s="9">
        <v>1.79</v>
      </c>
      <c r="F16" s="9">
        <v>1.7</v>
      </c>
      <c r="G16" s="9">
        <v>1.79</v>
      </c>
      <c r="H16" s="9">
        <v>1.67</v>
      </c>
      <c r="I16" s="9">
        <v>1.65</v>
      </c>
      <c r="J16" s="9">
        <v>1.64</v>
      </c>
      <c r="K16" s="9">
        <v>1.61</v>
      </c>
      <c r="L16" s="9">
        <v>1.5</v>
      </c>
      <c r="M16" s="9">
        <v>1.55</v>
      </c>
      <c r="N16" s="9">
        <v>2.29</v>
      </c>
      <c r="O16" s="9">
        <v>2.81</v>
      </c>
      <c r="P16" s="27">
        <f>SUM(D16:O16)/COUNT(D16:O16)</f>
        <v>1.8233333333333333</v>
      </c>
    </row>
    <row r="17" spans="1:16" ht="15" customHeight="1">
      <c r="A17" s="8"/>
      <c r="B17" s="8" t="s">
        <v>43</v>
      </c>
      <c r="C17" s="13" t="s">
        <v>51</v>
      </c>
      <c r="D17" s="9">
        <v>38</v>
      </c>
      <c r="E17" s="9">
        <v>38.65</v>
      </c>
      <c r="F17" s="9">
        <v>39.78</v>
      </c>
      <c r="G17" s="9">
        <v>40</v>
      </c>
      <c r="H17" s="9">
        <v>41.9</v>
      </c>
      <c r="I17" s="9">
        <v>41.83</v>
      </c>
      <c r="J17" s="9">
        <v>38.85</v>
      </c>
      <c r="K17" s="9">
        <v>37.6</v>
      </c>
      <c r="L17" s="9">
        <v>33.67</v>
      </c>
      <c r="M17" s="9">
        <v>35</v>
      </c>
      <c r="N17" s="9">
        <v>35</v>
      </c>
      <c r="O17" s="9"/>
      <c r="P17" s="27">
        <f>SUM(D17:O17)/COUNT(D17:O17)</f>
        <v>38.20727272727274</v>
      </c>
    </row>
    <row r="18" spans="1:16" ht="15" customHeight="1">
      <c r="A18" s="8"/>
      <c r="B18" s="8" t="s">
        <v>4</v>
      </c>
      <c r="C18" s="13" t="s">
        <v>51</v>
      </c>
      <c r="D18" s="9">
        <v>16.12</v>
      </c>
      <c r="E18" s="9">
        <v>16.95</v>
      </c>
      <c r="F18" s="9">
        <v>18.56</v>
      </c>
      <c r="G18" s="9">
        <v>19.15</v>
      </c>
      <c r="H18" s="9">
        <v>21.65</v>
      </c>
      <c r="I18" s="9">
        <v>22.38</v>
      </c>
      <c r="J18" s="9">
        <v>20.11</v>
      </c>
      <c r="K18" s="9">
        <v>17.16</v>
      </c>
      <c r="L18" s="9">
        <v>16.06</v>
      </c>
      <c r="M18" s="9">
        <v>14.75</v>
      </c>
      <c r="N18" s="9">
        <v>14.83</v>
      </c>
      <c r="O18" s="9">
        <v>15.6</v>
      </c>
      <c r="P18" s="27">
        <f t="shared" si="0"/>
        <v>17.776666666666667</v>
      </c>
    </row>
    <row r="19" spans="1:16" ht="15" customHeight="1">
      <c r="A19" s="8"/>
      <c r="B19" s="8" t="s">
        <v>5</v>
      </c>
      <c r="C19" s="13" t="s">
        <v>52</v>
      </c>
      <c r="D19" s="9">
        <v>31087.5</v>
      </c>
      <c r="E19" s="9">
        <v>32645</v>
      </c>
      <c r="F19" s="9">
        <v>34850</v>
      </c>
      <c r="G19" s="9">
        <v>34500</v>
      </c>
      <c r="H19" s="9">
        <v>34800</v>
      </c>
      <c r="I19" s="9">
        <v>33625</v>
      </c>
      <c r="J19" s="9">
        <v>33200</v>
      </c>
      <c r="K19" s="9">
        <v>32050</v>
      </c>
      <c r="L19" s="9">
        <v>30933.25</v>
      </c>
      <c r="M19" s="9">
        <v>32699.75</v>
      </c>
      <c r="N19" s="9">
        <v>33273.2</v>
      </c>
      <c r="O19" s="9">
        <v>33275</v>
      </c>
      <c r="P19" s="27">
        <f t="shared" si="0"/>
        <v>33078.225</v>
      </c>
    </row>
    <row r="20" spans="1:16" ht="15" customHeight="1">
      <c r="A20" s="8"/>
      <c r="B20" s="8" t="s">
        <v>6</v>
      </c>
      <c r="C20" s="13" t="s">
        <v>52</v>
      </c>
      <c r="D20" s="7">
        <v>27250</v>
      </c>
      <c r="E20" s="7">
        <v>28374.75</v>
      </c>
      <c r="F20" s="7">
        <v>30250.4</v>
      </c>
      <c r="G20" s="9">
        <v>29343.75</v>
      </c>
      <c r="H20" s="9">
        <v>30500</v>
      </c>
      <c r="I20" s="9">
        <v>30625</v>
      </c>
      <c r="J20" s="7">
        <v>28750</v>
      </c>
      <c r="K20" s="7">
        <v>28030</v>
      </c>
      <c r="L20" s="7">
        <v>27375</v>
      </c>
      <c r="M20" s="7">
        <v>26418.5</v>
      </c>
      <c r="N20" s="7">
        <v>26933.2</v>
      </c>
      <c r="O20" s="7">
        <v>26775</v>
      </c>
      <c r="P20" s="27">
        <f t="shared" si="0"/>
        <v>28385.46666666667</v>
      </c>
    </row>
    <row r="21" spans="1:16" ht="15" customHeight="1">
      <c r="A21" s="8"/>
      <c r="B21" s="8" t="s">
        <v>7</v>
      </c>
      <c r="C21" s="13" t="s">
        <v>52</v>
      </c>
      <c r="D21" s="9">
        <v>22200</v>
      </c>
      <c r="E21" s="9">
        <v>23100</v>
      </c>
      <c r="F21" s="9">
        <v>22632.8</v>
      </c>
      <c r="G21" s="9">
        <v>21520.75</v>
      </c>
      <c r="H21" s="7">
        <v>22533.2</v>
      </c>
      <c r="I21" s="7">
        <v>22625</v>
      </c>
      <c r="J21" s="7">
        <v>23250</v>
      </c>
      <c r="K21" s="7">
        <v>24590</v>
      </c>
      <c r="L21" s="7">
        <v>23375</v>
      </c>
      <c r="M21" s="7">
        <v>22125</v>
      </c>
      <c r="N21" s="7">
        <v>22700</v>
      </c>
      <c r="O21" s="7">
        <v>22275</v>
      </c>
      <c r="P21" s="27">
        <f t="shared" si="0"/>
        <v>22743.895833333332</v>
      </c>
    </row>
    <row r="22" spans="1:16" ht="15" customHeight="1">
      <c r="A22" s="8"/>
      <c r="B22" s="8" t="s">
        <v>38</v>
      </c>
      <c r="C22" s="13" t="s">
        <v>52</v>
      </c>
      <c r="D22" s="9">
        <v>20687.5</v>
      </c>
      <c r="E22" s="9">
        <v>21250</v>
      </c>
      <c r="F22" s="9">
        <v>24099.6</v>
      </c>
      <c r="G22" s="9">
        <v>24041.5</v>
      </c>
      <c r="H22" s="7">
        <v>25532.8</v>
      </c>
      <c r="I22" s="7">
        <v>25625</v>
      </c>
      <c r="J22" s="7">
        <v>23750</v>
      </c>
      <c r="K22" s="7">
        <v>24400</v>
      </c>
      <c r="L22" s="7">
        <v>24875</v>
      </c>
      <c r="M22" s="7">
        <v>23666.25</v>
      </c>
      <c r="N22" s="7">
        <v>24933.2</v>
      </c>
      <c r="O22" s="7">
        <v>24625</v>
      </c>
      <c r="P22" s="27">
        <f t="shared" si="0"/>
        <v>23957.15416666667</v>
      </c>
    </row>
    <row r="23" spans="1:16" ht="15" customHeight="1">
      <c r="A23" s="8"/>
      <c r="B23" s="8" t="s">
        <v>39</v>
      </c>
      <c r="C23" s="13" t="s">
        <v>52</v>
      </c>
      <c r="D23" s="9">
        <v>17958.33</v>
      </c>
      <c r="E23" s="9">
        <v>18458</v>
      </c>
      <c r="F23" s="9">
        <v>19266.4</v>
      </c>
      <c r="G23" s="9">
        <v>18832.75</v>
      </c>
      <c r="H23" s="9">
        <v>21266.4</v>
      </c>
      <c r="I23" s="9">
        <v>21625</v>
      </c>
      <c r="J23" s="9">
        <v>19750</v>
      </c>
      <c r="K23" s="9">
        <v>20725</v>
      </c>
      <c r="L23" s="9">
        <v>21375</v>
      </c>
      <c r="M23" s="9">
        <v>19749.5</v>
      </c>
      <c r="N23" s="9">
        <v>20866.4</v>
      </c>
      <c r="O23" s="9">
        <v>20833</v>
      </c>
      <c r="P23" s="27">
        <f t="shared" si="0"/>
        <v>20058.815</v>
      </c>
    </row>
    <row r="24" spans="1:16" ht="15" customHeight="1">
      <c r="A24" s="8"/>
      <c r="B24" s="8" t="s">
        <v>40</v>
      </c>
      <c r="C24" s="13" t="s">
        <v>52</v>
      </c>
      <c r="D24" s="9">
        <v>13625</v>
      </c>
      <c r="E24" s="9">
        <v>13541.5</v>
      </c>
      <c r="F24" s="9">
        <v>13733.2</v>
      </c>
      <c r="G24" s="9">
        <v>13416</v>
      </c>
      <c r="H24" s="9">
        <v>13533</v>
      </c>
      <c r="I24" s="9">
        <v>13625</v>
      </c>
      <c r="J24" s="9">
        <v>13050</v>
      </c>
      <c r="K24" s="9">
        <v>14380</v>
      </c>
      <c r="L24" s="9">
        <v>14875</v>
      </c>
      <c r="M24" s="9">
        <v>13916.25</v>
      </c>
      <c r="N24" s="9">
        <v>15433.2</v>
      </c>
      <c r="O24" s="9">
        <v>14875</v>
      </c>
      <c r="P24" s="27">
        <f t="shared" si="0"/>
        <v>14000.262500000003</v>
      </c>
    </row>
    <row r="25" spans="1:16" ht="15" customHeight="1">
      <c r="A25" s="8"/>
      <c r="B25" s="8" t="s">
        <v>8</v>
      </c>
      <c r="C25" s="13" t="s">
        <v>51</v>
      </c>
      <c r="D25" s="9">
        <v>59.29</v>
      </c>
      <c r="E25" s="9">
        <v>62.79</v>
      </c>
      <c r="F25" s="9">
        <v>67.1</v>
      </c>
      <c r="G25" s="9">
        <v>65.46</v>
      </c>
      <c r="H25" s="9">
        <v>66.27</v>
      </c>
      <c r="I25" s="9">
        <v>67.25</v>
      </c>
      <c r="J25" s="9">
        <v>70.18</v>
      </c>
      <c r="K25" s="9">
        <v>68.93</v>
      </c>
      <c r="L25" s="9">
        <v>67.67</v>
      </c>
      <c r="M25" s="9">
        <v>62.81</v>
      </c>
      <c r="N25" s="9">
        <v>62.11</v>
      </c>
      <c r="O25" s="9">
        <v>65.1</v>
      </c>
      <c r="P25" s="27">
        <f t="shared" si="0"/>
        <v>65.41333333333334</v>
      </c>
    </row>
    <row r="26" spans="1:16" ht="15" customHeight="1">
      <c r="A26" s="8"/>
      <c r="B26" s="8" t="s">
        <v>9</v>
      </c>
      <c r="C26" s="13" t="s">
        <v>51</v>
      </c>
      <c r="D26" s="9">
        <v>89.07</v>
      </c>
      <c r="E26" s="9">
        <v>88.82</v>
      </c>
      <c r="F26" s="9">
        <v>89.61</v>
      </c>
      <c r="G26" s="9">
        <v>88.8</v>
      </c>
      <c r="H26" s="9">
        <v>88.18</v>
      </c>
      <c r="I26" s="9">
        <v>88.08</v>
      </c>
      <c r="J26" s="9">
        <v>88.33</v>
      </c>
      <c r="K26" s="9">
        <v>86.66</v>
      </c>
      <c r="L26" s="9">
        <v>85.92</v>
      </c>
      <c r="M26" s="9">
        <v>85.94</v>
      </c>
      <c r="N26" s="9">
        <v>87.61</v>
      </c>
      <c r="O26" s="9">
        <v>88.18</v>
      </c>
      <c r="P26" s="27">
        <f t="shared" si="0"/>
        <v>87.93333333333334</v>
      </c>
    </row>
    <row r="27" spans="1:16" ht="15" customHeight="1">
      <c r="A27" s="8"/>
      <c r="B27" s="8" t="s">
        <v>10</v>
      </c>
      <c r="C27" s="13" t="s">
        <v>51</v>
      </c>
      <c r="D27" s="9">
        <v>93.75</v>
      </c>
      <c r="E27" s="9">
        <v>92.88</v>
      </c>
      <c r="F27" s="9">
        <v>93.01</v>
      </c>
      <c r="G27" s="9">
        <v>92.71</v>
      </c>
      <c r="H27" s="9">
        <v>90.58</v>
      </c>
      <c r="I27" s="9">
        <v>88.8</v>
      </c>
      <c r="J27" s="9">
        <v>88.53</v>
      </c>
      <c r="K27" s="9">
        <v>88.07</v>
      </c>
      <c r="L27" s="9">
        <v>88.07</v>
      </c>
      <c r="M27" s="9">
        <v>89.53</v>
      </c>
      <c r="N27" s="9">
        <v>90.02</v>
      </c>
      <c r="O27" s="9">
        <v>90.1</v>
      </c>
      <c r="P27" s="27">
        <f t="shared" si="0"/>
        <v>90.50416666666665</v>
      </c>
    </row>
    <row r="28" spans="1:16" ht="15" customHeight="1">
      <c r="A28" s="8"/>
      <c r="B28" s="8" t="s">
        <v>11</v>
      </c>
      <c r="C28" s="13" t="s">
        <v>54</v>
      </c>
      <c r="D28" s="9">
        <v>367.5</v>
      </c>
      <c r="E28" s="9">
        <v>360</v>
      </c>
      <c r="F28" s="9">
        <v>359.2</v>
      </c>
      <c r="G28" s="9">
        <v>356</v>
      </c>
      <c r="H28" s="9">
        <v>371.6</v>
      </c>
      <c r="I28" s="9">
        <v>373</v>
      </c>
      <c r="J28" s="9">
        <v>378</v>
      </c>
      <c r="K28" s="9">
        <v>384.4</v>
      </c>
      <c r="L28" s="9">
        <v>390</v>
      </c>
      <c r="M28" s="9">
        <v>390</v>
      </c>
      <c r="N28" s="9">
        <v>390</v>
      </c>
      <c r="O28" s="9">
        <v>390</v>
      </c>
      <c r="P28" s="27">
        <f t="shared" si="0"/>
        <v>375.8083333333334</v>
      </c>
    </row>
    <row r="29" spans="1:16" ht="15" customHeight="1">
      <c r="A29" s="8"/>
      <c r="B29" s="8" t="s">
        <v>11</v>
      </c>
      <c r="C29" s="13" t="s">
        <v>53</v>
      </c>
      <c r="D29" s="9">
        <v>367.5</v>
      </c>
      <c r="E29" s="9">
        <v>360</v>
      </c>
      <c r="F29" s="9">
        <v>359.2</v>
      </c>
      <c r="G29" s="9">
        <v>356</v>
      </c>
      <c r="H29" s="9">
        <v>371.6</v>
      </c>
      <c r="I29" s="9">
        <v>373</v>
      </c>
      <c r="J29" s="9">
        <v>378</v>
      </c>
      <c r="K29" s="9">
        <v>384.4</v>
      </c>
      <c r="L29" s="9">
        <v>390</v>
      </c>
      <c r="M29" s="9">
        <v>390</v>
      </c>
      <c r="N29" s="9">
        <v>390</v>
      </c>
      <c r="O29" s="9">
        <v>390</v>
      </c>
      <c r="P29" s="27">
        <f t="shared" si="0"/>
        <v>375.8083333333334</v>
      </c>
    </row>
    <row r="30" spans="1:16" ht="15" customHeight="1">
      <c r="A30" s="8"/>
      <c r="B30" s="8" t="s">
        <v>12</v>
      </c>
      <c r="C30" s="13" t="s">
        <v>54</v>
      </c>
      <c r="D30" s="9">
        <v>340</v>
      </c>
      <c r="E30" s="9">
        <v>340</v>
      </c>
      <c r="F30" s="9">
        <v>338.6</v>
      </c>
      <c r="G30" s="9">
        <v>333</v>
      </c>
      <c r="H30" s="9">
        <v>340</v>
      </c>
      <c r="I30" s="9">
        <v>340</v>
      </c>
      <c r="J30" s="9">
        <v>358.5</v>
      </c>
      <c r="K30" s="9">
        <v>364</v>
      </c>
      <c r="L30" s="9">
        <v>356</v>
      </c>
      <c r="M30" s="9">
        <v>356</v>
      </c>
      <c r="N30" s="9">
        <v>356</v>
      </c>
      <c r="O30" s="9">
        <v>356</v>
      </c>
      <c r="P30" s="27">
        <f t="shared" si="0"/>
        <v>348.175</v>
      </c>
    </row>
    <row r="31" spans="1:16" ht="15" customHeight="1">
      <c r="A31" s="8"/>
      <c r="B31" s="8" t="s">
        <v>12</v>
      </c>
      <c r="C31" s="13" t="s">
        <v>53</v>
      </c>
      <c r="D31" s="9">
        <v>340</v>
      </c>
      <c r="E31" s="9">
        <v>340</v>
      </c>
      <c r="F31" s="9">
        <v>338.6</v>
      </c>
      <c r="G31" s="9">
        <v>333</v>
      </c>
      <c r="H31" s="9">
        <v>340</v>
      </c>
      <c r="I31" s="9">
        <v>340</v>
      </c>
      <c r="J31" s="9">
        <v>358.5</v>
      </c>
      <c r="K31" s="9">
        <v>364</v>
      </c>
      <c r="L31" s="9">
        <v>356</v>
      </c>
      <c r="M31" s="9">
        <v>356</v>
      </c>
      <c r="N31" s="9">
        <v>356</v>
      </c>
      <c r="O31" s="9">
        <v>356</v>
      </c>
      <c r="P31" s="27">
        <f t="shared" si="0"/>
        <v>348.175</v>
      </c>
    </row>
    <row r="32" spans="1:16" ht="15" customHeight="1">
      <c r="A32" s="8"/>
      <c r="B32" s="8" t="s">
        <v>13</v>
      </c>
      <c r="C32" s="13" t="s">
        <v>54</v>
      </c>
      <c r="D32" s="9">
        <v>311.38</v>
      </c>
      <c r="E32" s="9">
        <v>304</v>
      </c>
      <c r="F32" s="9">
        <v>303.2</v>
      </c>
      <c r="G32" s="9">
        <v>300</v>
      </c>
      <c r="H32" s="9">
        <v>319.2</v>
      </c>
      <c r="I32" s="9">
        <v>323</v>
      </c>
      <c r="J32" s="9">
        <v>330.5</v>
      </c>
      <c r="K32" s="9">
        <v>348</v>
      </c>
      <c r="L32" s="9">
        <v>340</v>
      </c>
      <c r="M32" s="9">
        <v>340</v>
      </c>
      <c r="N32" s="9">
        <v>340</v>
      </c>
      <c r="O32" s="9">
        <v>340</v>
      </c>
      <c r="P32" s="27">
        <f t="shared" si="0"/>
        <v>324.94</v>
      </c>
    </row>
    <row r="33" spans="1:16" ht="15" customHeight="1">
      <c r="A33" s="8"/>
      <c r="B33" s="8" t="s">
        <v>13</v>
      </c>
      <c r="C33" s="13" t="s">
        <v>53</v>
      </c>
      <c r="D33" s="9">
        <v>311.38</v>
      </c>
      <c r="E33" s="9">
        <v>304</v>
      </c>
      <c r="F33" s="9">
        <v>303.2</v>
      </c>
      <c r="G33" s="9">
        <v>300</v>
      </c>
      <c r="H33" s="9">
        <v>319.2</v>
      </c>
      <c r="I33" s="9">
        <v>323</v>
      </c>
      <c r="J33" s="9">
        <v>330.5</v>
      </c>
      <c r="K33" s="9">
        <v>348</v>
      </c>
      <c r="L33" s="9">
        <v>340</v>
      </c>
      <c r="M33" s="9">
        <v>340</v>
      </c>
      <c r="N33" s="9">
        <v>340</v>
      </c>
      <c r="O33" s="9">
        <v>340</v>
      </c>
      <c r="P33" s="27">
        <f t="shared" si="0"/>
        <v>324.94</v>
      </c>
    </row>
    <row r="34" spans="1:16" ht="15" customHeight="1">
      <c r="A34" s="8"/>
      <c r="B34" s="8" t="s">
        <v>14</v>
      </c>
      <c r="C34" s="13" t="s">
        <v>54</v>
      </c>
      <c r="D34" s="9">
        <v>275.5</v>
      </c>
      <c r="E34" s="9">
        <v>273</v>
      </c>
      <c r="F34" s="9">
        <v>271.6</v>
      </c>
      <c r="G34" s="9">
        <v>266</v>
      </c>
      <c r="H34" s="9">
        <v>271.6</v>
      </c>
      <c r="I34" s="9">
        <v>273</v>
      </c>
      <c r="J34" s="9">
        <v>295</v>
      </c>
      <c r="K34" s="9">
        <v>317.4</v>
      </c>
      <c r="L34" s="9">
        <v>323</v>
      </c>
      <c r="M34" s="9">
        <v>323</v>
      </c>
      <c r="N34" s="9">
        <v>323</v>
      </c>
      <c r="O34" s="9">
        <v>323</v>
      </c>
      <c r="P34" s="27">
        <f t="shared" si="0"/>
        <v>294.59166666666664</v>
      </c>
    </row>
    <row r="35" spans="1:16" ht="15" customHeight="1">
      <c r="A35" s="8"/>
      <c r="B35" s="8" t="s">
        <v>14</v>
      </c>
      <c r="C35" s="13" t="s">
        <v>53</v>
      </c>
      <c r="D35" s="9">
        <v>275.5</v>
      </c>
      <c r="E35" s="9">
        <v>273</v>
      </c>
      <c r="F35" s="9">
        <v>271.6</v>
      </c>
      <c r="G35" s="9">
        <v>266</v>
      </c>
      <c r="H35" s="9">
        <v>271.6</v>
      </c>
      <c r="I35" s="9">
        <v>273</v>
      </c>
      <c r="J35" s="9">
        <v>295</v>
      </c>
      <c r="K35" s="9">
        <v>317.4</v>
      </c>
      <c r="L35" s="9">
        <v>323</v>
      </c>
      <c r="M35" s="9">
        <v>323</v>
      </c>
      <c r="N35" s="9">
        <v>323</v>
      </c>
      <c r="O35" s="9">
        <v>323</v>
      </c>
      <c r="P35" s="27">
        <f t="shared" si="0"/>
        <v>294.59166666666664</v>
      </c>
    </row>
    <row r="36" spans="1:16" ht="15" customHeight="1">
      <c r="A36" s="8"/>
      <c r="B36" s="8" t="s">
        <v>42</v>
      </c>
      <c r="C36" s="13" t="s">
        <v>54</v>
      </c>
      <c r="D36" s="9">
        <v>242.5</v>
      </c>
      <c r="E36" s="9">
        <v>247.5</v>
      </c>
      <c r="F36" s="9">
        <v>240.6</v>
      </c>
      <c r="G36" s="9">
        <v>233</v>
      </c>
      <c r="H36" s="9">
        <v>240</v>
      </c>
      <c r="I36" s="9">
        <v>240</v>
      </c>
      <c r="J36" s="9">
        <v>261</v>
      </c>
      <c r="K36" s="9">
        <v>283.8</v>
      </c>
      <c r="L36" s="9">
        <v>303.5</v>
      </c>
      <c r="M36" s="9">
        <v>306</v>
      </c>
      <c r="N36" s="9">
        <v>306</v>
      </c>
      <c r="O36" s="9">
        <v>306</v>
      </c>
      <c r="P36" s="27">
        <f t="shared" si="0"/>
        <v>267.4916666666666</v>
      </c>
    </row>
    <row r="37" spans="1:16" ht="15" customHeight="1">
      <c r="A37" s="8"/>
      <c r="B37" s="8" t="s">
        <v>42</v>
      </c>
      <c r="C37" s="13" t="s">
        <v>53</v>
      </c>
      <c r="D37" s="9">
        <v>242.5</v>
      </c>
      <c r="E37" s="9">
        <v>247.5</v>
      </c>
      <c r="F37" s="9">
        <v>240.6</v>
      </c>
      <c r="G37" s="9">
        <v>233</v>
      </c>
      <c r="H37" s="9">
        <v>240</v>
      </c>
      <c r="I37" s="9">
        <v>240</v>
      </c>
      <c r="J37" s="9">
        <v>261</v>
      </c>
      <c r="K37" s="9">
        <v>283.8</v>
      </c>
      <c r="L37" s="9">
        <v>303.5</v>
      </c>
      <c r="M37" s="9">
        <v>306</v>
      </c>
      <c r="N37" s="9">
        <v>306</v>
      </c>
      <c r="O37" s="9">
        <v>306</v>
      </c>
      <c r="P37" s="27">
        <f t="shared" si="0"/>
        <v>267.4916666666666</v>
      </c>
    </row>
    <row r="38" spans="1:16" ht="15" customHeight="1">
      <c r="A38" s="8"/>
      <c r="B38" s="8" t="s">
        <v>35</v>
      </c>
      <c r="C38" s="13" t="s">
        <v>54</v>
      </c>
      <c r="D38" s="9"/>
      <c r="E38" s="9"/>
      <c r="F38" s="9"/>
      <c r="G38" s="9"/>
      <c r="H38" s="9"/>
      <c r="I38" s="9"/>
      <c r="J38" s="9"/>
      <c r="K38" s="9"/>
      <c r="L38" s="9"/>
      <c r="M38" s="9">
        <v>418.5</v>
      </c>
      <c r="N38" s="9">
        <v>398</v>
      </c>
      <c r="O38" s="9">
        <v>420</v>
      </c>
      <c r="P38" s="27">
        <f t="shared" si="0"/>
        <v>412.1666666666667</v>
      </c>
    </row>
    <row r="39" spans="1:16" ht="15" customHeight="1">
      <c r="A39" s="24"/>
      <c r="B39" s="24" t="s">
        <v>15</v>
      </c>
      <c r="C39" s="25" t="s">
        <v>51</v>
      </c>
      <c r="D39" s="26">
        <v>70.63</v>
      </c>
      <c r="E39" s="26">
        <v>70.31</v>
      </c>
      <c r="F39" s="26">
        <v>70.09</v>
      </c>
      <c r="G39" s="26">
        <v>68.65</v>
      </c>
      <c r="H39" s="26">
        <v>69.99</v>
      </c>
      <c r="I39" s="26">
        <v>69.86</v>
      </c>
      <c r="J39" s="26">
        <v>68.63</v>
      </c>
      <c r="K39" s="26">
        <v>68.06</v>
      </c>
      <c r="L39" s="26">
        <v>65.49</v>
      </c>
      <c r="M39" s="26">
        <v>69.82</v>
      </c>
      <c r="N39" s="26">
        <v>68.59</v>
      </c>
      <c r="O39" s="26">
        <v>71.02</v>
      </c>
      <c r="P39" s="27">
        <f t="shared" si="0"/>
        <v>69.26166666666667</v>
      </c>
    </row>
    <row r="40" spans="1:16" ht="15" customHeight="1">
      <c r="A40" s="24"/>
      <c r="B40" s="24" t="s">
        <v>16</v>
      </c>
      <c r="C40" s="25" t="s">
        <v>51</v>
      </c>
      <c r="D40" s="26">
        <v>55.31</v>
      </c>
      <c r="E40" s="26">
        <v>60.25</v>
      </c>
      <c r="F40" s="26">
        <v>60.41</v>
      </c>
      <c r="G40" s="26">
        <v>60.52</v>
      </c>
      <c r="H40" s="26">
        <v>61.87</v>
      </c>
      <c r="I40" s="26">
        <v>60.32</v>
      </c>
      <c r="J40" s="26">
        <v>60.3</v>
      </c>
      <c r="K40" s="26">
        <v>61.5</v>
      </c>
      <c r="L40" s="26">
        <v>61.55</v>
      </c>
      <c r="M40" s="26">
        <v>62.78</v>
      </c>
      <c r="N40" s="26">
        <v>64.53</v>
      </c>
      <c r="O40" s="26">
        <v>63.74</v>
      </c>
      <c r="P40" s="27">
        <f t="shared" si="0"/>
        <v>61.089999999999996</v>
      </c>
    </row>
    <row r="41" spans="1:16" ht="15" customHeight="1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8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2020-01-05T09:14:13Z</dcterms:modified>
  <cp:category/>
  <cp:version/>
  <cp:contentType/>
  <cp:contentStatus/>
</cp:coreProperties>
</file>